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7170" activeTab="0"/>
  </bookViews>
  <sheets>
    <sheet name="November 2017-faktúry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<sst xmlns="http://schemas.openxmlformats.org/spreadsheetml/2006/main" count="89" uniqueCount="50">
  <si>
    <t>P.Č.</t>
  </si>
  <si>
    <t>Dodávateľ:</t>
  </si>
  <si>
    <t>IČO:</t>
  </si>
  <si>
    <t>Číslo faktúry:</t>
  </si>
  <si>
    <t>Objednávka/zmluva</t>
  </si>
  <si>
    <t>Predmet fakturácie:</t>
  </si>
  <si>
    <t>Došla:</t>
  </si>
  <si>
    <t>Splatná:</t>
  </si>
  <si>
    <t>Uhradená:</t>
  </si>
  <si>
    <t>Poznámka</t>
  </si>
  <si>
    <t>Jokrim</t>
  </si>
  <si>
    <t>Zelenina a ovocie</t>
  </si>
  <si>
    <t>Mäsiareň pri Dominikánoch</t>
  </si>
  <si>
    <t>Mrazené a potraviny</t>
  </si>
  <si>
    <t>Mäso a výrobky</t>
  </si>
  <si>
    <t>S-DPH</t>
  </si>
  <si>
    <t>B-DPH</t>
  </si>
  <si>
    <t>Dát. zdan.plnenia:</t>
  </si>
  <si>
    <t>Emadrade s. r.o.</t>
  </si>
  <si>
    <t>Rajo a.s.</t>
  </si>
  <si>
    <t>Mlieko školské</t>
  </si>
  <si>
    <t>Ovocie školské</t>
  </si>
  <si>
    <t>Prvá cateringová</t>
  </si>
  <si>
    <t>Potraviny</t>
  </si>
  <si>
    <t>Inmedia</t>
  </si>
  <si>
    <t>Mesiac: November 2017 - zverejňovanie došlých faktúr</t>
  </si>
  <si>
    <t>Mäso -udeniny Zdoba</t>
  </si>
  <si>
    <t>2017082</t>
  </si>
  <si>
    <t>20172344</t>
  </si>
  <si>
    <t>20176736</t>
  </si>
  <si>
    <t>465,468,469</t>
  </si>
  <si>
    <t>20176737</t>
  </si>
  <si>
    <t>473,475,481</t>
  </si>
  <si>
    <t>20176738</t>
  </si>
  <si>
    <t>467,470,476,482</t>
  </si>
  <si>
    <t>466,472,481</t>
  </si>
  <si>
    <t>20176834</t>
  </si>
  <si>
    <t>486,488,493</t>
  </si>
  <si>
    <t>20176833</t>
  </si>
  <si>
    <t>487,489,,494</t>
  </si>
  <si>
    <t>7292017</t>
  </si>
  <si>
    <t>485,492,496</t>
  </si>
  <si>
    <t>497,500,508,511,514</t>
  </si>
  <si>
    <t>498,501,509,512,515</t>
  </si>
  <si>
    <t xml:space="preserve">Vypracovala dňa 01.12.2017 - Vedúca ŠJ: Chomjaková </t>
  </si>
  <si>
    <t>478,491,503,524</t>
  </si>
  <si>
    <t>477,490,502,523</t>
  </si>
  <si>
    <t>499,510,513,517,520</t>
  </si>
  <si>
    <t>519,525, 526</t>
  </si>
  <si>
    <t>518,521,527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</si>
</sst>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5" fillId="0" borderId="15" xfId="0" applyFont="1" applyBorder="1" applyAlignment="1">
      <alignment/>
    </xf>
    <xf numFmtId="14" fontId="46" fillId="0" borderId="16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6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right"/>
    </xf>
    <xf numFmtId="2" fontId="46" fillId="0" borderId="19" xfId="0" applyNumberFormat="1" applyFont="1" applyBorder="1" applyAlignment="1">
      <alignment/>
    </xf>
    <xf numFmtId="2" fontId="46" fillId="0" borderId="20" xfId="0" applyNumberFormat="1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6" xfId="0" applyNumberFormat="1" applyFont="1" applyBorder="1" applyAlignment="1">
      <alignment/>
    </xf>
    <xf numFmtId="2" fontId="46" fillId="0" borderId="15" xfId="0" applyNumberFormat="1" applyFont="1" applyBorder="1" applyAlignment="1">
      <alignment/>
    </xf>
    <xf numFmtId="0" fontId="46" fillId="0" borderId="16" xfId="0" applyNumberFormat="1" applyFont="1" applyBorder="1" applyAlignment="1">
      <alignment horizontal="right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2" fontId="46" fillId="0" borderId="16" xfId="0" applyNumberFormat="1" applyFont="1" applyBorder="1" applyAlignment="1">
      <alignment/>
    </xf>
    <xf numFmtId="0" fontId="46" fillId="0" borderId="0" xfId="0" applyFont="1" applyAlignment="1">
      <alignment/>
    </xf>
    <xf numFmtId="0" fontId="0" fillId="0" borderId="24" xfId="0" applyBorder="1" applyAlignment="1">
      <alignment/>
    </xf>
    <xf numFmtId="0" fontId="45" fillId="0" borderId="25" xfId="0" applyFon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46" fillId="0" borderId="19" xfId="0" applyNumberFormat="1" applyFont="1" applyBorder="1" applyAlignment="1">
      <alignment horizontal="right"/>
    </xf>
    <xf numFmtId="2" fontId="46" fillId="0" borderId="27" xfId="0" applyNumberFormat="1" applyFont="1" applyBorder="1" applyAlignment="1">
      <alignment/>
    </xf>
    <xf numFmtId="0" fontId="46" fillId="0" borderId="28" xfId="0" applyNumberFormat="1" applyFont="1" applyBorder="1" applyAlignment="1">
      <alignment horizontal="right"/>
    </xf>
    <xf numFmtId="0" fontId="47" fillId="0" borderId="12" xfId="0" applyFont="1" applyBorder="1" applyAlignment="1">
      <alignment/>
    </xf>
    <xf numFmtId="2" fontId="46" fillId="0" borderId="28" xfId="0" applyNumberFormat="1" applyFont="1" applyBorder="1" applyAlignment="1">
      <alignment/>
    </xf>
    <xf numFmtId="1" fontId="46" fillId="0" borderId="16" xfId="0" applyNumberFormat="1" applyFont="1" applyBorder="1" applyAlignment="1">
      <alignment horizontal="right"/>
    </xf>
    <xf numFmtId="2" fontId="8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14" fontId="46" fillId="0" borderId="29" xfId="0" applyNumberFormat="1" applyFont="1" applyBorder="1" applyAlignment="1">
      <alignment/>
    </xf>
    <xf numFmtId="14" fontId="46" fillId="0" borderId="19" xfId="0" applyNumberFormat="1" applyFont="1" applyBorder="1" applyAlignment="1">
      <alignment/>
    </xf>
    <xf numFmtId="14" fontId="46" fillId="0" borderId="20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27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6">
      <selection activeCell="E28" sqref="E28"/>
    </sheetView>
  </sheetViews>
  <sheetFormatPr defaultColWidth="17.7109375" defaultRowHeight="15"/>
  <cols>
    <col min="1" max="1" width="4.421875" style="0" customWidth="1"/>
    <col min="2" max="2" width="22.140625" style="0" customWidth="1"/>
    <col min="3" max="3" width="9.57421875" style="5" customWidth="1"/>
    <col min="4" max="4" width="9.28125" style="6" customWidth="1"/>
    <col min="5" max="5" width="17.421875" style="6" customWidth="1"/>
    <col min="6" max="6" width="7.7109375" style="6" customWidth="1"/>
    <col min="7" max="7" width="7.421875" style="6" customWidth="1"/>
    <col min="8" max="8" width="19.57421875" style="0" customWidth="1"/>
    <col min="9" max="9" width="10.57421875" style="0" customWidth="1"/>
    <col min="10" max="10" width="9.8515625" style="0" customWidth="1"/>
    <col min="11" max="11" width="9.7109375" style="0" customWidth="1"/>
    <col min="12" max="12" width="10.421875" style="0" customWidth="1"/>
  </cols>
  <sheetData>
    <row r="1" spans="1:13" ht="25.5" customHeight="1" thickBot="1">
      <c r="A1" s="1"/>
      <c r="B1" s="2" t="s">
        <v>25</v>
      </c>
      <c r="C1" s="3"/>
      <c r="D1" s="4"/>
      <c r="E1" s="4"/>
      <c r="F1" s="4"/>
      <c r="G1" s="4"/>
      <c r="H1" s="1"/>
      <c r="I1" s="1"/>
      <c r="J1" s="1"/>
      <c r="K1" s="1"/>
      <c r="L1" s="1"/>
      <c r="M1" s="1"/>
    </row>
    <row r="2" spans="1:13" ht="16.5" thickBot="1">
      <c r="A2" s="7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16</v>
      </c>
      <c r="G2" s="10" t="s">
        <v>15</v>
      </c>
      <c r="H2" s="11" t="s">
        <v>5</v>
      </c>
      <c r="I2" s="38" t="s">
        <v>17</v>
      </c>
      <c r="J2" s="12" t="s">
        <v>6</v>
      </c>
      <c r="K2" s="12" t="s">
        <v>7</v>
      </c>
      <c r="L2" s="12" t="s">
        <v>8</v>
      </c>
      <c r="M2" s="13" t="s">
        <v>9</v>
      </c>
    </row>
    <row r="3" spans="1:13" ht="15">
      <c r="A3" s="16">
        <v>189</v>
      </c>
      <c r="B3" s="17" t="s">
        <v>26</v>
      </c>
      <c r="C3" s="18">
        <v>10700617</v>
      </c>
      <c r="D3" s="19" t="s">
        <v>27</v>
      </c>
      <c r="E3" s="35">
        <v>471</v>
      </c>
      <c r="F3" s="20">
        <f>G3/1.2</f>
        <v>138.6</v>
      </c>
      <c r="G3" s="21">
        <v>166.32</v>
      </c>
      <c r="H3" s="43" t="s">
        <v>14</v>
      </c>
      <c r="I3" s="44">
        <v>43046</v>
      </c>
      <c r="J3" s="44">
        <v>43046</v>
      </c>
      <c r="K3" s="44">
        <v>43053</v>
      </c>
      <c r="L3" s="44">
        <v>43047</v>
      </c>
      <c r="M3" s="45"/>
    </row>
    <row r="4" spans="1:13" ht="15">
      <c r="A4" s="22">
        <v>190</v>
      </c>
      <c r="B4" s="17" t="s">
        <v>22</v>
      </c>
      <c r="C4" s="18">
        <v>36208027</v>
      </c>
      <c r="D4" s="19" t="s">
        <v>28</v>
      </c>
      <c r="E4" s="25">
        <v>474</v>
      </c>
      <c r="F4" s="20">
        <f aca="true" t="shared" si="0" ref="F4:F29">G4/1.2</f>
        <v>191.3</v>
      </c>
      <c r="G4" s="42">
        <v>229.56</v>
      </c>
      <c r="H4" s="43" t="s">
        <v>23</v>
      </c>
      <c r="I4" s="44">
        <v>43048</v>
      </c>
      <c r="J4" s="44">
        <v>43048</v>
      </c>
      <c r="K4" s="44">
        <v>43062</v>
      </c>
      <c r="L4" s="44">
        <v>43049</v>
      </c>
      <c r="M4" s="46"/>
    </row>
    <row r="5" spans="1:13" ht="15">
      <c r="A5" s="16">
        <v>191</v>
      </c>
      <c r="B5" s="17" t="s">
        <v>12</v>
      </c>
      <c r="C5" s="18">
        <v>31721664</v>
      </c>
      <c r="D5" s="19" t="s">
        <v>29</v>
      </c>
      <c r="E5" s="25" t="s">
        <v>30</v>
      </c>
      <c r="F5" s="20">
        <f t="shared" si="0"/>
        <v>572.1083333333333</v>
      </c>
      <c r="G5" s="42">
        <v>686.53</v>
      </c>
      <c r="H5" s="43" t="s">
        <v>13</v>
      </c>
      <c r="I5" s="44">
        <v>43049</v>
      </c>
      <c r="J5" s="44">
        <v>43049</v>
      </c>
      <c r="K5" s="44">
        <v>43056</v>
      </c>
      <c r="L5" s="44">
        <v>43049</v>
      </c>
      <c r="M5" s="46"/>
    </row>
    <row r="6" spans="1:13" ht="15">
      <c r="A6" s="22">
        <v>192</v>
      </c>
      <c r="B6" s="17" t="s">
        <v>12</v>
      </c>
      <c r="C6" s="18">
        <v>31721664</v>
      </c>
      <c r="D6" s="19" t="s">
        <v>31</v>
      </c>
      <c r="E6" s="25" t="s">
        <v>32</v>
      </c>
      <c r="F6" s="20">
        <f t="shared" si="0"/>
        <v>588.9166666666667</v>
      </c>
      <c r="G6" s="24">
        <v>706.7</v>
      </c>
      <c r="H6" s="26" t="s">
        <v>13</v>
      </c>
      <c r="I6" s="44">
        <v>43049</v>
      </c>
      <c r="J6" s="44">
        <v>43049</v>
      </c>
      <c r="K6" s="44">
        <v>43056</v>
      </c>
      <c r="L6" s="44">
        <v>43049</v>
      </c>
      <c r="M6" s="46"/>
    </row>
    <row r="7" spans="1:13" ht="15">
      <c r="A7" s="16">
        <v>193</v>
      </c>
      <c r="B7" s="17" t="s">
        <v>12</v>
      </c>
      <c r="C7" s="18">
        <v>31721664</v>
      </c>
      <c r="D7" s="19" t="s">
        <v>33</v>
      </c>
      <c r="E7" s="25" t="s">
        <v>34</v>
      </c>
      <c r="F7" s="20">
        <f t="shared" si="0"/>
        <v>361.5083333333333</v>
      </c>
      <c r="G7" s="24">
        <v>433.81</v>
      </c>
      <c r="H7" s="26" t="s">
        <v>14</v>
      </c>
      <c r="I7" s="44">
        <v>43049</v>
      </c>
      <c r="J7" s="44">
        <v>43049</v>
      </c>
      <c r="K7" s="44">
        <v>43056</v>
      </c>
      <c r="L7" s="44">
        <v>43049</v>
      </c>
      <c r="M7" s="46"/>
    </row>
    <row r="8" spans="1:13" ht="15">
      <c r="A8" s="22">
        <v>194</v>
      </c>
      <c r="B8" s="17" t="s">
        <v>24</v>
      </c>
      <c r="C8" s="18">
        <v>31721664</v>
      </c>
      <c r="D8" s="23">
        <v>530729675</v>
      </c>
      <c r="E8" s="25">
        <v>484</v>
      </c>
      <c r="F8" s="20">
        <f t="shared" si="0"/>
        <v>69.7</v>
      </c>
      <c r="G8" s="24">
        <v>83.64</v>
      </c>
      <c r="H8" s="26" t="s">
        <v>23</v>
      </c>
      <c r="I8" s="44">
        <v>43052</v>
      </c>
      <c r="J8" s="44">
        <v>43052</v>
      </c>
      <c r="K8" s="44">
        <v>43062</v>
      </c>
      <c r="L8" s="44">
        <v>43052</v>
      </c>
      <c r="M8" s="46"/>
    </row>
    <row r="9" spans="1:13" ht="15">
      <c r="A9" s="16">
        <v>195</v>
      </c>
      <c r="B9" s="17" t="s">
        <v>10</v>
      </c>
      <c r="C9" s="18">
        <v>44108087</v>
      </c>
      <c r="D9" s="23">
        <v>7092017</v>
      </c>
      <c r="E9" s="25" t="s">
        <v>35</v>
      </c>
      <c r="F9" s="20">
        <f t="shared" si="0"/>
        <v>566.0000000000001</v>
      </c>
      <c r="G9" s="24">
        <v>679.2</v>
      </c>
      <c r="H9" s="26" t="s">
        <v>11</v>
      </c>
      <c r="I9" s="44">
        <v>43052</v>
      </c>
      <c r="J9" s="44">
        <v>43052</v>
      </c>
      <c r="K9" s="44">
        <v>43066</v>
      </c>
      <c r="L9" s="44">
        <v>43052</v>
      </c>
      <c r="M9" s="46"/>
    </row>
    <row r="10" spans="1:13" ht="15">
      <c r="A10" s="22">
        <v>196</v>
      </c>
      <c r="B10" s="17" t="s">
        <v>19</v>
      </c>
      <c r="C10" s="18">
        <v>31329519</v>
      </c>
      <c r="D10" s="23">
        <v>1091978754</v>
      </c>
      <c r="E10" s="40">
        <v>480</v>
      </c>
      <c r="F10" s="20">
        <f t="shared" si="0"/>
        <v>6.4</v>
      </c>
      <c r="G10" s="24">
        <v>7.68</v>
      </c>
      <c r="H10" s="26" t="s">
        <v>20</v>
      </c>
      <c r="I10" s="44">
        <v>43052</v>
      </c>
      <c r="J10" s="44">
        <v>43052</v>
      </c>
      <c r="K10" s="44">
        <v>43063</v>
      </c>
      <c r="L10" s="44">
        <v>43054</v>
      </c>
      <c r="M10" s="46"/>
    </row>
    <row r="11" spans="1:13" ht="15">
      <c r="A11" s="16">
        <v>197</v>
      </c>
      <c r="B11" s="17" t="s">
        <v>19</v>
      </c>
      <c r="C11" s="18">
        <v>31329519</v>
      </c>
      <c r="D11" s="23">
        <v>1091978755</v>
      </c>
      <c r="E11" s="25">
        <v>479</v>
      </c>
      <c r="F11" s="20">
        <f t="shared" si="0"/>
        <v>12</v>
      </c>
      <c r="G11" s="24">
        <v>14.4</v>
      </c>
      <c r="H11" s="26" t="s">
        <v>20</v>
      </c>
      <c r="I11" s="44">
        <v>43052</v>
      </c>
      <c r="J11" s="44">
        <v>43052</v>
      </c>
      <c r="K11" s="44">
        <v>43063</v>
      </c>
      <c r="L11" s="44">
        <v>43054</v>
      </c>
      <c r="M11" s="46"/>
    </row>
    <row r="12" spans="1:13" ht="15">
      <c r="A12" s="22">
        <v>198</v>
      </c>
      <c r="B12" s="17" t="s">
        <v>12</v>
      </c>
      <c r="C12" s="18">
        <v>31721664</v>
      </c>
      <c r="D12" s="19" t="s">
        <v>38</v>
      </c>
      <c r="E12" s="25" t="s">
        <v>37</v>
      </c>
      <c r="F12" s="20">
        <f t="shared" si="0"/>
        <v>198.83333333333334</v>
      </c>
      <c r="G12" s="24">
        <v>238.6</v>
      </c>
      <c r="H12" s="26" t="s">
        <v>13</v>
      </c>
      <c r="I12" s="44">
        <v>43054</v>
      </c>
      <c r="J12" s="44">
        <v>43054</v>
      </c>
      <c r="K12" s="44">
        <v>43061</v>
      </c>
      <c r="L12" s="44">
        <v>43054</v>
      </c>
      <c r="M12" s="46"/>
    </row>
    <row r="13" spans="1:13" ht="15">
      <c r="A13" s="16">
        <v>199</v>
      </c>
      <c r="B13" s="17" t="s">
        <v>12</v>
      </c>
      <c r="C13" s="18">
        <v>31721664</v>
      </c>
      <c r="D13" s="19" t="s">
        <v>36</v>
      </c>
      <c r="E13" s="25" t="s">
        <v>39</v>
      </c>
      <c r="F13" s="20">
        <f t="shared" si="0"/>
        <v>524.475</v>
      </c>
      <c r="G13" s="41">
        <v>629.37</v>
      </c>
      <c r="H13" s="26" t="s">
        <v>14</v>
      </c>
      <c r="I13" s="44">
        <v>43054</v>
      </c>
      <c r="J13" s="44">
        <v>43054</v>
      </c>
      <c r="K13" s="44">
        <v>43061</v>
      </c>
      <c r="L13" s="44">
        <v>43054</v>
      </c>
      <c r="M13" s="46"/>
    </row>
    <row r="14" spans="1:13" ht="15">
      <c r="A14" s="22">
        <v>200</v>
      </c>
      <c r="B14" s="17" t="s">
        <v>10</v>
      </c>
      <c r="C14" s="18">
        <v>44108087</v>
      </c>
      <c r="D14" s="19" t="s">
        <v>40</v>
      </c>
      <c r="E14" s="25" t="s">
        <v>41</v>
      </c>
      <c r="F14" s="20">
        <f t="shared" si="0"/>
        <v>526.2583333333333</v>
      </c>
      <c r="G14" s="24">
        <v>631.51</v>
      </c>
      <c r="H14" s="26" t="s">
        <v>11</v>
      </c>
      <c r="I14" s="44">
        <v>43059</v>
      </c>
      <c r="J14" s="44">
        <v>43059</v>
      </c>
      <c r="K14" s="44">
        <v>43073</v>
      </c>
      <c r="L14" s="44">
        <v>43059</v>
      </c>
      <c r="M14" s="46"/>
    </row>
    <row r="15" spans="1:13" ht="15">
      <c r="A15" s="16">
        <v>201</v>
      </c>
      <c r="B15" s="17" t="s">
        <v>22</v>
      </c>
      <c r="C15" s="18">
        <v>36208027</v>
      </c>
      <c r="D15" s="25">
        <v>20172440</v>
      </c>
      <c r="E15" s="25">
        <v>495</v>
      </c>
      <c r="F15" s="20">
        <f>G15/1.2</f>
        <v>102.55000000000001</v>
      </c>
      <c r="G15" s="24">
        <v>123.06</v>
      </c>
      <c r="H15" s="47" t="s">
        <v>23</v>
      </c>
      <c r="I15" s="44">
        <v>43059</v>
      </c>
      <c r="J15" s="44">
        <v>43059</v>
      </c>
      <c r="K15" s="44">
        <v>43073</v>
      </c>
      <c r="L15" s="44">
        <v>43059</v>
      </c>
      <c r="M15" s="46"/>
    </row>
    <row r="16" spans="1:13" ht="15">
      <c r="A16" s="22">
        <v>202</v>
      </c>
      <c r="B16" s="17" t="s">
        <v>22</v>
      </c>
      <c r="C16" s="18">
        <v>36208027</v>
      </c>
      <c r="D16" s="25">
        <v>20172486</v>
      </c>
      <c r="E16" s="25">
        <v>506</v>
      </c>
      <c r="F16" s="20">
        <f>G16/1.2</f>
        <v>778.3000000000001</v>
      </c>
      <c r="G16" s="24">
        <v>933.96</v>
      </c>
      <c r="H16" s="47" t="s">
        <v>23</v>
      </c>
      <c r="I16" s="44">
        <v>43061</v>
      </c>
      <c r="J16" s="44">
        <v>43061</v>
      </c>
      <c r="K16" s="44">
        <v>43075</v>
      </c>
      <c r="L16" s="44">
        <v>43061</v>
      </c>
      <c r="M16" s="46"/>
    </row>
    <row r="17" spans="1:13" ht="15">
      <c r="A17" s="16">
        <v>203</v>
      </c>
      <c r="B17" s="17" t="s">
        <v>22</v>
      </c>
      <c r="C17" s="18">
        <v>36208027</v>
      </c>
      <c r="D17" s="25">
        <v>20172487</v>
      </c>
      <c r="E17" s="25">
        <v>507</v>
      </c>
      <c r="F17" s="20">
        <f>G17/1.2</f>
        <v>194.15833333333336</v>
      </c>
      <c r="G17" s="24">
        <v>232.99</v>
      </c>
      <c r="H17" s="26" t="s">
        <v>23</v>
      </c>
      <c r="I17" s="44">
        <v>43061</v>
      </c>
      <c r="J17" s="44">
        <v>43061</v>
      </c>
      <c r="K17" s="44">
        <v>43075</v>
      </c>
      <c r="L17" s="44">
        <v>43061</v>
      </c>
      <c r="M17" s="46"/>
    </row>
    <row r="18" spans="1:13" ht="15">
      <c r="A18" s="22">
        <v>204</v>
      </c>
      <c r="B18" s="17" t="s">
        <v>12</v>
      </c>
      <c r="C18" s="18">
        <v>31721664</v>
      </c>
      <c r="D18" s="23">
        <v>20177019</v>
      </c>
      <c r="E18" s="25" t="s">
        <v>42</v>
      </c>
      <c r="F18" s="20">
        <f>G18/1.2</f>
        <v>482.5666666666667</v>
      </c>
      <c r="G18" s="42">
        <v>579.08</v>
      </c>
      <c r="H18" s="26" t="s">
        <v>13</v>
      </c>
      <c r="I18" s="44">
        <v>43063</v>
      </c>
      <c r="J18" s="44">
        <v>43063</v>
      </c>
      <c r="K18" s="44">
        <v>43070</v>
      </c>
      <c r="L18" s="44">
        <v>43063</v>
      </c>
      <c r="M18" s="46"/>
    </row>
    <row r="19" spans="1:13" ht="15">
      <c r="A19" s="16">
        <v>205</v>
      </c>
      <c r="B19" s="17" t="s">
        <v>12</v>
      </c>
      <c r="C19" s="18">
        <v>31721664</v>
      </c>
      <c r="D19" s="23">
        <v>20177020</v>
      </c>
      <c r="E19" s="25" t="s">
        <v>43</v>
      </c>
      <c r="F19" s="20">
        <f t="shared" si="0"/>
        <v>680.4333333333334</v>
      </c>
      <c r="G19" s="42">
        <v>816.52</v>
      </c>
      <c r="H19" s="27" t="s">
        <v>14</v>
      </c>
      <c r="I19" s="44">
        <v>43063</v>
      </c>
      <c r="J19" s="44">
        <v>43063</v>
      </c>
      <c r="K19" s="44">
        <v>43070</v>
      </c>
      <c r="L19" s="44">
        <v>43063</v>
      </c>
      <c r="M19" s="46"/>
    </row>
    <row r="20" spans="1:13" ht="15">
      <c r="A20" s="22">
        <v>206</v>
      </c>
      <c r="B20" s="17" t="s">
        <v>22</v>
      </c>
      <c r="C20" s="18">
        <v>36208027</v>
      </c>
      <c r="D20" s="23">
        <v>20172505</v>
      </c>
      <c r="E20" s="25">
        <v>516</v>
      </c>
      <c r="F20" s="20">
        <f t="shared" si="0"/>
        <v>84.05833333333334</v>
      </c>
      <c r="G20" s="42">
        <v>100.87</v>
      </c>
      <c r="H20" s="26" t="s">
        <v>14</v>
      </c>
      <c r="I20" s="44">
        <v>43063</v>
      </c>
      <c r="J20" s="44">
        <v>43063</v>
      </c>
      <c r="K20" s="44">
        <v>43077</v>
      </c>
      <c r="L20" s="44">
        <v>43063</v>
      </c>
      <c r="M20" s="46"/>
    </row>
    <row r="21" spans="1:13" ht="15">
      <c r="A21" s="16">
        <v>207</v>
      </c>
      <c r="B21" s="17" t="s">
        <v>18</v>
      </c>
      <c r="C21" s="18">
        <v>46954767</v>
      </c>
      <c r="D21" s="25">
        <v>20171628</v>
      </c>
      <c r="E21" s="25" t="s">
        <v>45</v>
      </c>
      <c r="F21" s="20">
        <f t="shared" si="0"/>
        <v>75</v>
      </c>
      <c r="G21" s="42">
        <v>90</v>
      </c>
      <c r="H21" s="26" t="s">
        <v>21</v>
      </c>
      <c r="I21" s="44">
        <v>43067</v>
      </c>
      <c r="J21" s="44">
        <v>43067</v>
      </c>
      <c r="K21" s="44">
        <v>43080</v>
      </c>
      <c r="L21" s="44">
        <v>43068</v>
      </c>
      <c r="M21" s="46"/>
    </row>
    <row r="22" spans="1:13" ht="15">
      <c r="A22" s="22">
        <v>208</v>
      </c>
      <c r="B22" s="17" t="s">
        <v>18</v>
      </c>
      <c r="C22" s="18">
        <v>46954767</v>
      </c>
      <c r="D22" s="25">
        <v>20171629</v>
      </c>
      <c r="E22" s="25" t="s">
        <v>46</v>
      </c>
      <c r="F22" s="20">
        <f t="shared" si="0"/>
        <v>174.84166666666667</v>
      </c>
      <c r="G22" s="24">
        <v>209.81</v>
      </c>
      <c r="H22" s="26" t="s">
        <v>21</v>
      </c>
      <c r="I22" s="44">
        <v>43067</v>
      </c>
      <c r="J22" s="44">
        <v>43067</v>
      </c>
      <c r="K22" s="44">
        <v>43080</v>
      </c>
      <c r="L22" s="44">
        <v>43068</v>
      </c>
      <c r="M22" s="46"/>
    </row>
    <row r="23" spans="1:13" ht="15">
      <c r="A23" s="16">
        <v>209</v>
      </c>
      <c r="B23" s="17" t="s">
        <v>19</v>
      </c>
      <c r="C23" s="18">
        <v>31329519</v>
      </c>
      <c r="D23" s="25">
        <v>1091981696</v>
      </c>
      <c r="E23" s="25">
        <v>505</v>
      </c>
      <c r="F23" s="28">
        <f t="shared" si="0"/>
        <v>30.4</v>
      </c>
      <c r="G23" s="24">
        <v>36.48</v>
      </c>
      <c r="H23" s="26" t="s">
        <v>20</v>
      </c>
      <c r="I23" s="44">
        <v>43067</v>
      </c>
      <c r="J23" s="44">
        <v>43067</v>
      </c>
      <c r="K23" s="44">
        <v>43075</v>
      </c>
      <c r="L23" s="44">
        <v>43067</v>
      </c>
      <c r="M23" s="46"/>
    </row>
    <row r="24" spans="1:13" ht="15">
      <c r="A24" s="22">
        <v>210</v>
      </c>
      <c r="B24" s="17" t="s">
        <v>19</v>
      </c>
      <c r="C24" s="18">
        <v>31329519</v>
      </c>
      <c r="D24" s="25">
        <v>1091981697</v>
      </c>
      <c r="E24" s="37">
        <v>504</v>
      </c>
      <c r="F24" s="28">
        <f t="shared" si="0"/>
        <v>48.391666666666666</v>
      </c>
      <c r="G24" s="24">
        <v>58.07</v>
      </c>
      <c r="H24" s="26" t="s">
        <v>20</v>
      </c>
      <c r="I24" s="44">
        <v>43067</v>
      </c>
      <c r="J24" s="44">
        <v>43067</v>
      </c>
      <c r="K24" s="44">
        <v>43075</v>
      </c>
      <c r="L24" s="44">
        <v>43067</v>
      </c>
      <c r="M24" s="46"/>
    </row>
    <row r="25" spans="1:13" ht="15">
      <c r="A25" s="16">
        <v>211</v>
      </c>
      <c r="B25" s="17" t="s">
        <v>10</v>
      </c>
      <c r="C25" s="18">
        <v>44108087</v>
      </c>
      <c r="D25" s="23">
        <v>7662017</v>
      </c>
      <c r="E25" s="37" t="s">
        <v>47</v>
      </c>
      <c r="F25" s="39">
        <f t="shared" si="0"/>
        <v>615.7833333333334</v>
      </c>
      <c r="G25" s="36">
        <v>738.94</v>
      </c>
      <c r="H25" s="27" t="s">
        <v>11</v>
      </c>
      <c r="I25" s="44">
        <v>43069</v>
      </c>
      <c r="J25" s="44">
        <v>43069</v>
      </c>
      <c r="K25" s="44">
        <v>43083</v>
      </c>
      <c r="L25" s="44">
        <v>43069</v>
      </c>
      <c r="M25" s="48"/>
    </row>
    <row r="26" spans="1:13" ht="15">
      <c r="A26" s="22">
        <v>212</v>
      </c>
      <c r="B26" s="17" t="s">
        <v>12</v>
      </c>
      <c r="C26" s="18">
        <v>31721664</v>
      </c>
      <c r="D26" s="23">
        <v>20177133</v>
      </c>
      <c r="E26" s="37" t="s">
        <v>48</v>
      </c>
      <c r="F26" s="39">
        <f t="shared" si="0"/>
        <v>472.125</v>
      </c>
      <c r="G26" s="36">
        <v>566.55</v>
      </c>
      <c r="H26" s="27" t="s">
        <v>14</v>
      </c>
      <c r="I26" s="44">
        <v>43069</v>
      </c>
      <c r="J26" s="44">
        <v>43069</v>
      </c>
      <c r="K26" s="44">
        <v>43076</v>
      </c>
      <c r="L26" s="44">
        <v>43069</v>
      </c>
      <c r="M26" s="48"/>
    </row>
    <row r="27" spans="1:13" ht="15">
      <c r="A27" s="22">
        <v>213</v>
      </c>
      <c r="B27" s="17" t="s">
        <v>12</v>
      </c>
      <c r="C27" s="18">
        <v>31721664</v>
      </c>
      <c r="D27" s="23">
        <v>20177134</v>
      </c>
      <c r="E27" s="37" t="s">
        <v>49</v>
      </c>
      <c r="F27" s="39">
        <f t="shared" si="0"/>
        <v>267.0166666666667</v>
      </c>
      <c r="G27" s="36">
        <v>320.42</v>
      </c>
      <c r="H27" s="27" t="s">
        <v>13</v>
      </c>
      <c r="I27" s="44">
        <v>43069</v>
      </c>
      <c r="J27" s="44">
        <v>43069</v>
      </c>
      <c r="K27" s="44">
        <v>43076</v>
      </c>
      <c r="L27" s="44">
        <v>43069</v>
      </c>
      <c r="M27" s="48"/>
    </row>
    <row r="28" spans="1:13" ht="15">
      <c r="A28" s="16">
        <v>214</v>
      </c>
      <c r="B28" s="17" t="s">
        <v>19</v>
      </c>
      <c r="C28" s="18">
        <v>31329519</v>
      </c>
      <c r="D28" s="23">
        <v>1091983694</v>
      </c>
      <c r="E28" s="25">
        <v>522</v>
      </c>
      <c r="F28" s="39">
        <f t="shared" si="0"/>
        <v>6.4</v>
      </c>
      <c r="G28" s="36">
        <v>7.68</v>
      </c>
      <c r="H28" s="27" t="s">
        <v>20</v>
      </c>
      <c r="I28" s="44">
        <v>43069</v>
      </c>
      <c r="J28" s="44">
        <v>43069</v>
      </c>
      <c r="K28" s="44">
        <v>43082</v>
      </c>
      <c r="L28" s="44">
        <v>43069</v>
      </c>
      <c r="M28" s="48"/>
    </row>
    <row r="29" spans="1:13" ht="21.75" customHeight="1" thickBot="1">
      <c r="A29" s="22"/>
      <c r="B29" s="31" t="s">
        <v>44</v>
      </c>
      <c r="C29" s="32"/>
      <c r="D29" s="33"/>
      <c r="E29" s="33"/>
      <c r="F29" s="28">
        <f t="shared" si="0"/>
        <v>0</v>
      </c>
      <c r="G29" s="24"/>
      <c r="H29" s="26"/>
      <c r="I29" s="15"/>
      <c r="J29" s="15"/>
      <c r="K29" s="15"/>
      <c r="L29" s="15"/>
      <c r="M29" s="14"/>
    </row>
    <row r="30" spans="1:12" ht="23.25" customHeight="1" thickBot="1">
      <c r="A30" s="30"/>
      <c r="B30" s="31"/>
      <c r="C30" s="32"/>
      <c r="D30" s="33"/>
      <c r="E30" s="33"/>
      <c r="F30" s="33"/>
      <c r="G30" s="34"/>
      <c r="I30" s="29"/>
      <c r="J30" s="29"/>
      <c r="K30" s="29"/>
      <c r="L30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Skola</cp:lastModifiedBy>
  <cp:lastPrinted>2017-10-04T05:25:54Z</cp:lastPrinted>
  <dcterms:created xsi:type="dcterms:W3CDTF">2016-02-03T10:31:00Z</dcterms:created>
  <dcterms:modified xsi:type="dcterms:W3CDTF">2017-12-04T17:41:04Z</dcterms:modified>
  <cp:category/>
  <cp:version/>
  <cp:contentType/>
  <cp:contentStatus/>
</cp:coreProperties>
</file>