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<sst xmlns="http://schemas.openxmlformats.org/spreadsheetml/2006/main" count="211" uniqueCount="102">
  <si>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</si>
  <si>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</si>
  <si>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</si>
  <si>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</si>
  <si>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</si>
  <si>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</si>
  <si>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</si>
  <si>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</si>
  <si>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</si>
  <si>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</si>
  <si>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Suma bez DPH:</t>
  </si>
  <si>
    <t>Suma s DPH</t>
  </si>
  <si>
    <t>Objednávka/zmluva</t>
  </si>
  <si>
    <t>zmluva</t>
  </si>
  <si>
    <t>objednávka</t>
  </si>
  <si>
    <t>VVS</t>
  </si>
  <si>
    <t>vodné, stočné</t>
  </si>
  <si>
    <t>Slovak telekom, a.s.</t>
  </si>
  <si>
    <t>poplatky + paušál ZŠ mobil + sim</t>
  </si>
  <si>
    <t>SSŠ</t>
  </si>
  <si>
    <t>ŠJ Belehradská 21</t>
  </si>
  <si>
    <t>poplatky za vedenie účtu ŠJ</t>
  </si>
  <si>
    <t>RAABE</t>
  </si>
  <si>
    <t>prihláška</t>
  </si>
  <si>
    <t>LIVONEC</t>
  </si>
  <si>
    <t>SPP</t>
  </si>
  <si>
    <t>poplatky a paušál ZŠ</t>
  </si>
  <si>
    <t>31.10.</t>
  </si>
  <si>
    <t>Sarková</t>
  </si>
  <si>
    <t>Jazykový kurz</t>
  </si>
  <si>
    <t>6.11.</t>
  </si>
  <si>
    <t>Papierservis</t>
  </si>
  <si>
    <t>11.11.</t>
  </si>
  <si>
    <t>28.10.</t>
  </si>
  <si>
    <t xml:space="preserve"> November 2015</t>
  </si>
  <si>
    <t>Peter Lesniak</t>
  </si>
  <si>
    <t>výroba a montáž tabúľ na školské lavice, výdajný pult ŠJ</t>
  </si>
  <si>
    <t>2.11.</t>
  </si>
  <si>
    <t>INSEKT</t>
  </si>
  <si>
    <t>46/15.</t>
  </si>
  <si>
    <t>deratizácia, dezinsekcia</t>
  </si>
  <si>
    <t>10.11.</t>
  </si>
  <si>
    <t>WEBKVALITA</t>
  </si>
  <si>
    <t>displej na NTB</t>
  </si>
  <si>
    <t>hotovosť</t>
  </si>
  <si>
    <t>výmena displeja</t>
  </si>
  <si>
    <t>VSE</t>
  </si>
  <si>
    <t>záloha 9-11-/2015</t>
  </si>
  <si>
    <t>30.11.</t>
  </si>
  <si>
    <t>16.11.</t>
  </si>
  <si>
    <t>stravovanie zamestnancov 10/2015</t>
  </si>
  <si>
    <t>20.11.</t>
  </si>
  <si>
    <t>záloha 11/2015</t>
  </si>
  <si>
    <t>1.11.</t>
  </si>
  <si>
    <t>5.11.</t>
  </si>
  <si>
    <t>METRO</t>
  </si>
  <si>
    <t>017-068404</t>
  </si>
  <si>
    <t>nákup - odp.koše</t>
  </si>
  <si>
    <t>kontrola a oprava has.prístrojov</t>
  </si>
  <si>
    <t>9.11.</t>
  </si>
  <si>
    <t>18.1.</t>
  </si>
  <si>
    <t>poplatky a paušál ŠJ</t>
  </si>
  <si>
    <t>ŠEVT</t>
  </si>
  <si>
    <t>školské tlačivá</t>
  </si>
  <si>
    <t>3.11.</t>
  </si>
  <si>
    <t>17.11.</t>
  </si>
  <si>
    <t>23.11.</t>
  </si>
  <si>
    <t>VEO</t>
  </si>
  <si>
    <t>seminár BOZP</t>
  </si>
  <si>
    <t>12.11.</t>
  </si>
  <si>
    <t>7.11.</t>
  </si>
  <si>
    <t>18.11.</t>
  </si>
  <si>
    <t>25.11.</t>
  </si>
  <si>
    <t>spracovanie PaM, účtovníctvo</t>
  </si>
  <si>
    <t>30.10.</t>
  </si>
  <si>
    <t>13.11.</t>
  </si>
  <si>
    <t>Dokumentácia ZŠ - aktualizácia</t>
  </si>
  <si>
    <t>19.11.</t>
  </si>
  <si>
    <t>27.11.</t>
  </si>
  <si>
    <t>poplatky + paušál ŠJ</t>
  </si>
  <si>
    <t>PUBLICOM</t>
  </si>
  <si>
    <t>výučbové mapy</t>
  </si>
  <si>
    <t>14.11.</t>
  </si>
  <si>
    <t>čistiace potreby</t>
  </si>
  <si>
    <t>3.12.</t>
  </si>
  <si>
    <t>TEHO</t>
  </si>
  <si>
    <t>náklady 10/2015</t>
  </si>
  <si>
    <t>1/11/2015.</t>
  </si>
  <si>
    <t>Okenné centrum</t>
  </si>
  <si>
    <t>oprava plastových dverí</t>
  </si>
  <si>
    <t>26.11.</t>
  </si>
  <si>
    <t>2.12.</t>
  </si>
  <si>
    <t>Komensky</t>
  </si>
  <si>
    <t>servisný poplatok k zmluve o poskyt.služ.Virtuál.knižnica</t>
  </si>
  <si>
    <t>30.1.</t>
  </si>
  <si>
    <t>CUBS</t>
  </si>
  <si>
    <t>293/2015</t>
  </si>
  <si>
    <t>Vypracovanie aktualizácie Bezpečn.projektu</t>
  </si>
  <si>
    <t>Zabezpečenie precesu a postupov VO</t>
  </si>
  <si>
    <t>10.12.</t>
  </si>
  <si>
    <t>Slovenská pošta</t>
  </si>
  <si>
    <t>predplatné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</si>
</sst>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16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  <xf numFmtId="0" fontId="37" fillId="0" borderId="0" xfId="0" applyNumberFormat="1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9.140625" defaultRowHeight="15"/>
  <cols>
    <col min="1" max="1" width="8.28125" style="16" customWidth="1"/>
    <col min="2" max="2" width="27.57421875" style="16" customWidth="1"/>
    <col min="3" max="3" width="17.7109375" style="20" customWidth="1"/>
    <col min="4" max="4" width="17.140625" style="17" customWidth="1"/>
    <col min="5" max="5" width="21.28125" style="17" customWidth="1"/>
    <col min="6" max="6" width="16.7109375" style="17" customWidth="1"/>
    <col min="7" max="7" width="12.7109375" style="17" customWidth="1"/>
    <col min="8" max="8" width="53.28125" style="16" customWidth="1"/>
    <col min="9" max="9" width="21.140625" style="16" customWidth="1"/>
    <col min="10" max="10" width="10.7109375" style="16" customWidth="1"/>
    <col min="11" max="11" width="11.00390625" style="16" customWidth="1"/>
    <col min="12" max="12" width="11.421875" style="16" customWidth="1"/>
    <col min="13" max="13" width="14.00390625" style="16" customWidth="1"/>
    <col min="14" max="16384" width="9.140625" style="16" customWidth="1"/>
  </cols>
  <sheetData>
    <row r="1" spans="1:13" ht="15.75">
      <c r="A1" s="9"/>
      <c r="B1" s="19" t="s">
        <v>34</v>
      </c>
      <c r="C1" s="4"/>
      <c r="D1" s="6"/>
      <c r="E1" s="6"/>
      <c r="F1" s="6"/>
      <c r="G1" s="6"/>
      <c r="H1" s="1"/>
      <c r="I1" s="1"/>
      <c r="J1" s="1"/>
      <c r="K1" s="1"/>
      <c r="L1" s="1"/>
      <c r="M1" s="1"/>
    </row>
    <row r="2" ht="16.5" thickBot="1"/>
    <row r="3" spans="1:13" ht="15.75">
      <c r="A3" s="10" t="s">
        <v>0</v>
      </c>
      <c r="B3" s="11" t="s">
        <v>1</v>
      </c>
      <c r="C3" s="12" t="s">
        <v>2</v>
      </c>
      <c r="D3" s="12" t="s">
        <v>3</v>
      </c>
      <c r="E3" s="12" t="s">
        <v>12</v>
      </c>
      <c r="F3" s="12" t="s">
        <v>10</v>
      </c>
      <c r="G3" s="13" t="s">
        <v>11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4" t="s">
        <v>9</v>
      </c>
    </row>
    <row r="4" spans="1:13" ht="15.75">
      <c r="A4" s="2">
        <v>206</v>
      </c>
      <c r="B4" s="2" t="s">
        <v>35</v>
      </c>
      <c r="C4" s="5">
        <v>35540559</v>
      </c>
      <c r="D4" s="7">
        <v>150004</v>
      </c>
      <c r="E4" s="7" t="s">
        <v>14</v>
      </c>
      <c r="F4" s="7"/>
      <c r="G4" s="8">
        <v>948.75</v>
      </c>
      <c r="H4" s="2" t="s">
        <v>36</v>
      </c>
      <c r="I4" s="3" t="s">
        <v>33</v>
      </c>
      <c r="J4" s="3" t="s">
        <v>37</v>
      </c>
      <c r="K4" s="3" t="s">
        <v>32</v>
      </c>
      <c r="L4" s="3" t="s">
        <v>37</v>
      </c>
      <c r="M4" s="2"/>
    </row>
    <row r="5" spans="1:13" ht="15.75">
      <c r="A5" s="2">
        <v>207</v>
      </c>
      <c r="B5" s="2" t="s">
        <v>38</v>
      </c>
      <c r="C5" s="5">
        <v>10822232</v>
      </c>
      <c r="D5" s="7" t="s">
        <v>39</v>
      </c>
      <c r="E5" s="7" t="s">
        <v>14</v>
      </c>
      <c r="F5" s="7"/>
      <c r="G5" s="8">
        <v>50</v>
      </c>
      <c r="H5" s="2" t="s">
        <v>40</v>
      </c>
      <c r="I5" s="3" t="s">
        <v>33</v>
      </c>
      <c r="J5" s="3" t="s">
        <v>37</v>
      </c>
      <c r="K5" s="3" t="s">
        <v>32</v>
      </c>
      <c r="L5" s="3" t="s">
        <v>41</v>
      </c>
      <c r="M5" s="2"/>
    </row>
    <row r="6" spans="1:13" ht="15.75">
      <c r="A6" s="2">
        <v>208</v>
      </c>
      <c r="B6" s="2" t="s">
        <v>42</v>
      </c>
      <c r="C6" s="5">
        <v>46775773</v>
      </c>
      <c r="D6" s="7">
        <v>2015110001</v>
      </c>
      <c r="E6" s="7"/>
      <c r="F6" s="7">
        <v>57.5</v>
      </c>
      <c r="G6" s="8">
        <f aca="true" t="shared" si="0" ref="G6:G12">SUM(F6*1.2)</f>
        <v>69</v>
      </c>
      <c r="H6" s="2" t="s">
        <v>43</v>
      </c>
      <c r="I6" s="3" t="s">
        <v>37</v>
      </c>
      <c r="J6" s="3" t="s">
        <v>37</v>
      </c>
      <c r="K6" s="3" t="s">
        <v>37</v>
      </c>
      <c r="L6" s="3" t="s">
        <v>37</v>
      </c>
      <c r="M6" s="2" t="s">
        <v>44</v>
      </c>
    </row>
    <row r="7" spans="1:13" ht="15.75">
      <c r="A7" s="2">
        <v>209</v>
      </c>
      <c r="B7" s="2" t="s">
        <v>42</v>
      </c>
      <c r="C7" s="5">
        <v>46775773</v>
      </c>
      <c r="D7" s="7">
        <v>2015110003</v>
      </c>
      <c r="E7" s="7"/>
      <c r="F7" s="7">
        <v>16.67</v>
      </c>
      <c r="G7" s="8">
        <f t="shared" si="0"/>
        <v>20.004</v>
      </c>
      <c r="H7" s="2" t="s">
        <v>45</v>
      </c>
      <c r="I7" s="3" t="s">
        <v>37</v>
      </c>
      <c r="J7" s="3" t="s">
        <v>37</v>
      </c>
      <c r="K7" s="3" t="s">
        <v>37</v>
      </c>
      <c r="L7" s="3" t="s">
        <v>37</v>
      </c>
      <c r="M7" s="2" t="s">
        <v>44</v>
      </c>
    </row>
    <row r="8" spans="1:13" ht="15.75">
      <c r="A8" s="2">
        <v>210</v>
      </c>
      <c r="B8" s="2" t="s">
        <v>46</v>
      </c>
      <c r="C8" s="5">
        <v>44483767</v>
      </c>
      <c r="D8" s="7">
        <v>7455499203</v>
      </c>
      <c r="E8" s="7" t="s">
        <v>13</v>
      </c>
      <c r="F8" s="7">
        <v>2803.33</v>
      </c>
      <c r="G8" s="8">
        <f t="shared" si="0"/>
        <v>3363.9959999999996</v>
      </c>
      <c r="H8" s="2" t="s">
        <v>47</v>
      </c>
      <c r="I8" s="3" t="s">
        <v>48</v>
      </c>
      <c r="J8" s="3" t="s">
        <v>37</v>
      </c>
      <c r="K8" s="3" t="s">
        <v>49</v>
      </c>
      <c r="L8" s="3" t="s">
        <v>41</v>
      </c>
      <c r="M8" s="2"/>
    </row>
    <row r="9" spans="1:13" ht="15.75">
      <c r="A9" s="2">
        <v>211</v>
      </c>
      <c r="B9" s="2" t="s">
        <v>20</v>
      </c>
      <c r="C9" s="5">
        <v>35540559</v>
      </c>
      <c r="D9" s="7">
        <v>201537</v>
      </c>
      <c r="E9" s="7"/>
      <c r="F9" s="7"/>
      <c r="G9" s="8">
        <v>1190.04</v>
      </c>
      <c r="H9" s="2" t="s">
        <v>50</v>
      </c>
      <c r="I9" s="3" t="s">
        <v>33</v>
      </c>
      <c r="J9" s="3" t="s">
        <v>37</v>
      </c>
      <c r="K9" s="3" t="s">
        <v>51</v>
      </c>
      <c r="L9" s="3" t="s">
        <v>41</v>
      </c>
      <c r="M9" s="2"/>
    </row>
    <row r="10" spans="1:13" ht="15.75">
      <c r="A10" s="2">
        <v>212</v>
      </c>
      <c r="B10" s="2" t="s">
        <v>20</v>
      </c>
      <c r="C10" s="5">
        <v>35540559</v>
      </c>
      <c r="D10" s="7">
        <v>201538</v>
      </c>
      <c r="E10" s="7"/>
      <c r="F10" s="7"/>
      <c r="G10" s="8">
        <v>22.91</v>
      </c>
      <c r="H10" s="2" t="s">
        <v>21</v>
      </c>
      <c r="I10" s="3" t="s">
        <v>27</v>
      </c>
      <c r="J10" s="3" t="s">
        <v>37</v>
      </c>
      <c r="K10" s="3" t="s">
        <v>51</v>
      </c>
      <c r="L10" s="3" t="s">
        <v>41</v>
      </c>
      <c r="M10" s="2"/>
    </row>
    <row r="11" spans="1:13" ht="15.75">
      <c r="A11" s="2">
        <v>213</v>
      </c>
      <c r="B11" s="2" t="s">
        <v>25</v>
      </c>
      <c r="C11" s="5">
        <v>35815256</v>
      </c>
      <c r="D11" s="7">
        <v>7308317961</v>
      </c>
      <c r="E11" s="7" t="s">
        <v>13</v>
      </c>
      <c r="F11" s="7">
        <v>102.5</v>
      </c>
      <c r="G11" s="8">
        <f t="shared" si="0"/>
        <v>123</v>
      </c>
      <c r="H11" s="2" t="s">
        <v>52</v>
      </c>
      <c r="I11" s="3" t="s">
        <v>53</v>
      </c>
      <c r="J11" s="3" t="s">
        <v>54</v>
      </c>
      <c r="K11" s="3" t="s">
        <v>49</v>
      </c>
      <c r="L11" s="3" t="s">
        <v>41</v>
      </c>
      <c r="M11" s="2"/>
    </row>
    <row r="12" spans="1:13" ht="15.75">
      <c r="A12" s="2">
        <v>214</v>
      </c>
      <c r="B12" s="2" t="s">
        <v>55</v>
      </c>
      <c r="C12" s="5">
        <v>45952671</v>
      </c>
      <c r="D12" s="7" t="s">
        <v>56</v>
      </c>
      <c r="E12" s="7"/>
      <c r="F12" s="7">
        <v>29.42</v>
      </c>
      <c r="G12" s="8">
        <f t="shared" si="0"/>
        <v>35.304</v>
      </c>
      <c r="H12" s="2" t="s">
        <v>57</v>
      </c>
      <c r="I12" s="3" t="s">
        <v>30</v>
      </c>
      <c r="J12" s="3" t="s">
        <v>30</v>
      </c>
      <c r="K12" s="3" t="s">
        <v>30</v>
      </c>
      <c r="L12" s="3" t="s">
        <v>30</v>
      </c>
      <c r="M12" s="2" t="s">
        <v>44</v>
      </c>
    </row>
    <row r="13" spans="1:13" ht="15.75">
      <c r="A13" s="2">
        <v>215</v>
      </c>
      <c r="B13" s="2" t="s">
        <v>24</v>
      </c>
      <c r="C13" s="5">
        <v>31730671</v>
      </c>
      <c r="D13" s="7">
        <v>15051310</v>
      </c>
      <c r="E13" s="7" t="s">
        <v>13</v>
      </c>
      <c r="F13" s="7">
        <v>204</v>
      </c>
      <c r="G13" s="8">
        <f>SUM(F13*1.2)</f>
        <v>244.79999999999998</v>
      </c>
      <c r="H13" s="2" t="s">
        <v>58</v>
      </c>
      <c r="I13" s="3" t="s">
        <v>37</v>
      </c>
      <c r="J13" s="3" t="s">
        <v>59</v>
      </c>
      <c r="K13" s="3" t="s">
        <v>51</v>
      </c>
      <c r="L13" s="3" t="s">
        <v>41</v>
      </c>
      <c r="M13" s="2"/>
    </row>
    <row r="14" spans="1:13" ht="15.75">
      <c r="A14" s="2">
        <v>216</v>
      </c>
      <c r="B14" s="2" t="s">
        <v>17</v>
      </c>
      <c r="C14" s="5">
        <v>35763469</v>
      </c>
      <c r="D14" s="7">
        <v>3779101471</v>
      </c>
      <c r="E14" s="7" t="s">
        <v>13</v>
      </c>
      <c r="F14" s="7">
        <v>35.29</v>
      </c>
      <c r="G14" s="8">
        <f>SUM(F14*1.2)</f>
        <v>42.348</v>
      </c>
      <c r="H14" s="2" t="s">
        <v>26</v>
      </c>
      <c r="I14" s="3" t="s">
        <v>27</v>
      </c>
      <c r="J14" s="3" t="s">
        <v>59</v>
      </c>
      <c r="K14" s="3" t="s">
        <v>60</v>
      </c>
      <c r="L14" s="3" t="s">
        <v>41</v>
      </c>
      <c r="M14" s="2"/>
    </row>
    <row r="15" spans="1:13" ht="15.75">
      <c r="A15" s="2">
        <v>217</v>
      </c>
      <c r="B15" s="2" t="s">
        <v>17</v>
      </c>
      <c r="C15" s="5">
        <v>35763469</v>
      </c>
      <c r="D15" s="7">
        <v>1779101480</v>
      </c>
      <c r="E15" s="7" t="s">
        <v>13</v>
      </c>
      <c r="F15" s="7">
        <v>17.64</v>
      </c>
      <c r="G15" s="8">
        <f>SUM(F15*1.2)</f>
        <v>21.168</v>
      </c>
      <c r="H15" s="2" t="s">
        <v>61</v>
      </c>
      <c r="I15" s="3" t="s">
        <v>27</v>
      </c>
      <c r="J15" s="3" t="s">
        <v>59</v>
      </c>
      <c r="K15" s="3" t="s">
        <v>60</v>
      </c>
      <c r="L15" s="3" t="s">
        <v>41</v>
      </c>
      <c r="M15" s="2"/>
    </row>
    <row r="16" spans="1:13" ht="15.75">
      <c r="A16" s="2">
        <v>218</v>
      </c>
      <c r="B16" s="2" t="s">
        <v>62</v>
      </c>
      <c r="C16" s="5">
        <v>31331131</v>
      </c>
      <c r="D16" s="7">
        <v>1152208640</v>
      </c>
      <c r="E16" s="7" t="s">
        <v>14</v>
      </c>
      <c r="F16" s="7">
        <v>237</v>
      </c>
      <c r="G16" s="8">
        <f>SUM(F16*1.2)</f>
        <v>284.4</v>
      </c>
      <c r="H16" s="2" t="s">
        <v>63</v>
      </c>
      <c r="I16" s="3" t="s">
        <v>64</v>
      </c>
      <c r="J16" s="3" t="s">
        <v>59</v>
      </c>
      <c r="K16" s="3" t="s">
        <v>65</v>
      </c>
      <c r="L16" s="3" t="s">
        <v>41</v>
      </c>
      <c r="M16" s="2"/>
    </row>
    <row r="17" spans="1:13" ht="15.75">
      <c r="A17" s="2">
        <v>219</v>
      </c>
      <c r="B17" s="2" t="s">
        <v>15</v>
      </c>
      <c r="C17" s="5">
        <v>36570460</v>
      </c>
      <c r="D17" s="7">
        <v>2120487742</v>
      </c>
      <c r="E17" s="7" t="s">
        <v>13</v>
      </c>
      <c r="F17" s="7">
        <v>840.1</v>
      </c>
      <c r="G17" s="8">
        <f>SUM(F17*1.2)</f>
        <v>1008.12</v>
      </c>
      <c r="H17" s="2" t="s">
        <v>16</v>
      </c>
      <c r="I17" s="3" t="s">
        <v>33</v>
      </c>
      <c r="J17" s="3" t="s">
        <v>59</v>
      </c>
      <c r="K17" s="3" t="s">
        <v>66</v>
      </c>
      <c r="L17" s="3" t="s">
        <v>41</v>
      </c>
      <c r="M17" s="2"/>
    </row>
    <row r="18" spans="1:13" ht="15.75">
      <c r="A18" s="2">
        <v>220</v>
      </c>
      <c r="B18" s="2" t="s">
        <v>67</v>
      </c>
      <c r="C18" s="5">
        <v>33634955</v>
      </c>
      <c r="D18" s="7"/>
      <c r="E18" s="7" t="s">
        <v>23</v>
      </c>
      <c r="F18" s="7"/>
      <c r="G18" s="8">
        <v>28</v>
      </c>
      <c r="H18" s="2" t="s">
        <v>68</v>
      </c>
      <c r="I18" s="3"/>
      <c r="J18" s="3" t="s">
        <v>69</v>
      </c>
      <c r="K18" s="3" t="s">
        <v>69</v>
      </c>
      <c r="L18" s="3" t="s">
        <v>69</v>
      </c>
      <c r="M18" s="2"/>
    </row>
    <row r="19" spans="1:13" ht="15.75">
      <c r="A19" s="2">
        <v>221</v>
      </c>
      <c r="B19" s="2" t="s">
        <v>17</v>
      </c>
      <c r="C19" s="5">
        <v>35763469</v>
      </c>
      <c r="D19" s="7">
        <v>7509969182</v>
      </c>
      <c r="E19" s="7" t="s">
        <v>13</v>
      </c>
      <c r="F19" s="7">
        <v>31.05</v>
      </c>
      <c r="G19" s="8">
        <f>SUM(F19*1.2)</f>
        <v>37.26</v>
      </c>
      <c r="H19" s="2" t="s">
        <v>18</v>
      </c>
      <c r="I19" s="3" t="s">
        <v>70</v>
      </c>
      <c r="J19" s="3" t="s">
        <v>71</v>
      </c>
      <c r="K19" s="3" t="s">
        <v>72</v>
      </c>
      <c r="L19" s="3" t="s">
        <v>71</v>
      </c>
      <c r="M19" s="2"/>
    </row>
    <row r="20" spans="1:13" ht="15.75">
      <c r="A20" s="15">
        <v>222</v>
      </c>
      <c r="B20" s="2" t="s">
        <v>19</v>
      </c>
      <c r="C20" s="5">
        <v>35540419</v>
      </c>
      <c r="D20" s="7">
        <v>15435</v>
      </c>
      <c r="E20" s="7" t="s">
        <v>13</v>
      </c>
      <c r="F20" s="7"/>
      <c r="G20" s="8">
        <v>400</v>
      </c>
      <c r="H20" s="2" t="s">
        <v>73</v>
      </c>
      <c r="I20" s="3" t="s">
        <v>74</v>
      </c>
      <c r="J20" s="3" t="s">
        <v>71</v>
      </c>
      <c r="K20" s="3" t="s">
        <v>75</v>
      </c>
      <c r="L20" s="3" t="s">
        <v>71</v>
      </c>
      <c r="M20" s="2"/>
    </row>
    <row r="21" spans="1:13" ht="15.75">
      <c r="A21" s="15">
        <v>223</v>
      </c>
      <c r="B21" s="2" t="s">
        <v>22</v>
      </c>
      <c r="C21" s="5">
        <v>35908718</v>
      </c>
      <c r="D21" s="7">
        <v>21522650</v>
      </c>
      <c r="E21" s="7" t="s">
        <v>14</v>
      </c>
      <c r="F21" s="7">
        <v>44.05</v>
      </c>
      <c r="G21" s="8">
        <v>48.45</v>
      </c>
      <c r="H21" s="2" t="s">
        <v>76</v>
      </c>
      <c r="I21" s="3" t="s">
        <v>75</v>
      </c>
      <c r="J21" s="3" t="s">
        <v>77</v>
      </c>
      <c r="K21" s="3" t="s">
        <v>78</v>
      </c>
      <c r="L21" s="3" t="s">
        <v>77</v>
      </c>
      <c r="M21" s="2"/>
    </row>
    <row r="22" spans="1:13" ht="15.75">
      <c r="A22" s="2">
        <v>224</v>
      </c>
      <c r="B22" s="2" t="s">
        <v>17</v>
      </c>
      <c r="C22" s="5">
        <v>35763469</v>
      </c>
      <c r="D22" s="7">
        <v>7509979017</v>
      </c>
      <c r="E22" s="7" t="s">
        <v>13</v>
      </c>
      <c r="F22" s="7">
        <v>17.56</v>
      </c>
      <c r="G22" s="8">
        <f>SUM(F22*1.2)</f>
        <v>21.072</v>
      </c>
      <c r="H22" s="2" t="s">
        <v>79</v>
      </c>
      <c r="I22" s="3" t="s">
        <v>70</v>
      </c>
      <c r="J22" s="3" t="s">
        <v>71</v>
      </c>
      <c r="K22" s="3" t="s">
        <v>72</v>
      </c>
      <c r="L22" s="3" t="s">
        <v>71</v>
      </c>
      <c r="M22" s="2"/>
    </row>
    <row r="23" spans="1:13" ht="15.75">
      <c r="A23" s="15">
        <v>225</v>
      </c>
      <c r="B23" s="2" t="s">
        <v>80</v>
      </c>
      <c r="C23" s="5">
        <v>36337897</v>
      </c>
      <c r="D23" s="7">
        <v>61500168</v>
      </c>
      <c r="E23" s="7" t="s">
        <v>14</v>
      </c>
      <c r="F23" s="7">
        <v>13.12</v>
      </c>
      <c r="G23" s="8">
        <v>15.75</v>
      </c>
      <c r="H23" s="2" t="s">
        <v>81</v>
      </c>
      <c r="I23" s="2" t="s">
        <v>82</v>
      </c>
      <c r="J23" s="2" t="s">
        <v>77</v>
      </c>
      <c r="K23" s="2" t="s">
        <v>66</v>
      </c>
      <c r="L23" s="2" t="s">
        <v>77</v>
      </c>
      <c r="M23" s="2"/>
    </row>
    <row r="24" spans="1:13" ht="15.75">
      <c r="A24" s="15">
        <v>226</v>
      </c>
      <c r="B24" s="2" t="s">
        <v>31</v>
      </c>
      <c r="C24" s="5">
        <v>36577308</v>
      </c>
      <c r="D24" s="7">
        <v>20151195</v>
      </c>
      <c r="E24" s="7" t="s">
        <v>13</v>
      </c>
      <c r="F24" s="7">
        <v>284.7</v>
      </c>
      <c r="G24" s="8">
        <f>SUM(F24*1.2)</f>
        <v>341.64</v>
      </c>
      <c r="H24" s="2" t="s">
        <v>83</v>
      </c>
      <c r="I24" s="2" t="s">
        <v>77</v>
      </c>
      <c r="J24" s="2" t="s">
        <v>77</v>
      </c>
      <c r="K24" s="2" t="s">
        <v>84</v>
      </c>
      <c r="L24" s="2" t="s">
        <v>77</v>
      </c>
      <c r="M24" s="2"/>
    </row>
    <row r="25" spans="1:13" ht="15.75">
      <c r="A25" s="15">
        <v>227</v>
      </c>
      <c r="B25" s="2" t="s">
        <v>85</v>
      </c>
      <c r="C25" s="5">
        <v>31679692</v>
      </c>
      <c r="D25" s="7">
        <v>5005000110</v>
      </c>
      <c r="E25" s="7" t="s">
        <v>13</v>
      </c>
      <c r="F25" s="7">
        <v>5935.79</v>
      </c>
      <c r="G25" s="8">
        <f>SUM(F25*1.2)</f>
        <v>7122.947999999999</v>
      </c>
      <c r="H25" s="2" t="s">
        <v>86</v>
      </c>
      <c r="I25" s="2" t="s">
        <v>27</v>
      </c>
      <c r="J25" s="2" t="s">
        <v>51</v>
      </c>
      <c r="K25" s="2" t="s">
        <v>77</v>
      </c>
      <c r="L25" s="2" t="s">
        <v>51</v>
      </c>
      <c r="M25" s="2"/>
    </row>
    <row r="26" spans="1:13" ht="15.75">
      <c r="A26" s="2">
        <v>228</v>
      </c>
      <c r="B26" s="2" t="s">
        <v>28</v>
      </c>
      <c r="C26" s="5">
        <v>46430504</v>
      </c>
      <c r="D26" s="7" t="s">
        <v>87</v>
      </c>
      <c r="E26" s="7" t="s">
        <v>13</v>
      </c>
      <c r="F26" s="7"/>
      <c r="G26" s="8">
        <v>64</v>
      </c>
      <c r="H26" s="2" t="s">
        <v>29</v>
      </c>
      <c r="I26" s="2" t="s">
        <v>27</v>
      </c>
      <c r="J26" s="2" t="s">
        <v>51</v>
      </c>
      <c r="K26" s="2" t="s">
        <v>78</v>
      </c>
      <c r="L26" s="2" t="s">
        <v>51</v>
      </c>
      <c r="M26" s="2"/>
    </row>
    <row r="27" spans="1:13" ht="15.75">
      <c r="A27" s="2">
        <v>229</v>
      </c>
      <c r="B27" s="2" t="s">
        <v>88</v>
      </c>
      <c r="C27" s="5">
        <v>36199010</v>
      </c>
      <c r="D27" s="7">
        <v>34112015</v>
      </c>
      <c r="E27" s="7" t="s">
        <v>14</v>
      </c>
      <c r="F27" s="7">
        <v>150</v>
      </c>
      <c r="G27" s="8">
        <f>SUM(F27*1.2)</f>
        <v>180</v>
      </c>
      <c r="H27" s="2" t="s">
        <v>89</v>
      </c>
      <c r="I27" s="2" t="s">
        <v>72</v>
      </c>
      <c r="J27" s="2" t="s">
        <v>90</v>
      </c>
      <c r="K27" s="2" t="s">
        <v>91</v>
      </c>
      <c r="L27" s="2" t="s">
        <v>90</v>
      </c>
      <c r="M27" s="2"/>
    </row>
    <row r="28" spans="1:13" ht="15.75">
      <c r="A28" s="2">
        <v>230</v>
      </c>
      <c r="B28" s="2" t="s">
        <v>92</v>
      </c>
      <c r="C28" s="5">
        <v>43908977</v>
      </c>
      <c r="D28" s="7">
        <v>70588743</v>
      </c>
      <c r="E28" s="7" t="s">
        <v>13</v>
      </c>
      <c r="F28" s="7">
        <v>165.6</v>
      </c>
      <c r="G28" s="8">
        <f>SUM(F28*1.2)</f>
        <v>198.72</v>
      </c>
      <c r="H28" s="2" t="s">
        <v>93</v>
      </c>
      <c r="I28" s="2" t="s">
        <v>71</v>
      </c>
      <c r="J28" s="18" t="s">
        <v>90</v>
      </c>
      <c r="K28" s="2" t="s">
        <v>94</v>
      </c>
      <c r="L28" s="18" t="s">
        <v>90</v>
      </c>
      <c r="M28" s="2"/>
    </row>
    <row r="29" spans="1:13" ht="15.75">
      <c r="A29" s="2">
        <v>231</v>
      </c>
      <c r="B29" s="2" t="s">
        <v>95</v>
      </c>
      <c r="C29" s="5">
        <v>46943404</v>
      </c>
      <c r="D29" s="7" t="s">
        <v>96</v>
      </c>
      <c r="E29" s="7" t="s">
        <v>14</v>
      </c>
      <c r="F29" s="7">
        <v>150</v>
      </c>
      <c r="G29" s="8">
        <f>SUM(F29*1.2)</f>
        <v>180</v>
      </c>
      <c r="H29" s="2" t="s">
        <v>97</v>
      </c>
      <c r="I29" s="2" t="s">
        <v>69</v>
      </c>
      <c r="J29" s="18" t="s">
        <v>90</v>
      </c>
      <c r="K29" s="2" t="s">
        <v>90</v>
      </c>
      <c r="L29" s="2" t="s">
        <v>78</v>
      </c>
      <c r="M29" s="2"/>
    </row>
    <row r="30" spans="1:13" ht="15.75">
      <c r="A30" s="2">
        <v>232</v>
      </c>
      <c r="B30" s="2" t="s">
        <v>19</v>
      </c>
      <c r="C30" s="5">
        <v>35540419</v>
      </c>
      <c r="D30" s="7">
        <v>15464</v>
      </c>
      <c r="E30" s="7" t="s">
        <v>13</v>
      </c>
      <c r="F30" s="7"/>
      <c r="G30" s="8">
        <v>1800</v>
      </c>
      <c r="H30" s="2" t="s">
        <v>98</v>
      </c>
      <c r="I30" s="2" t="s">
        <v>90</v>
      </c>
      <c r="J30" s="2" t="s">
        <v>90</v>
      </c>
      <c r="K30" s="2" t="s">
        <v>99</v>
      </c>
      <c r="L30" s="2" t="s">
        <v>78</v>
      </c>
      <c r="M30" s="2"/>
    </row>
    <row r="31" spans="1:13" ht="15.75">
      <c r="A31" s="2">
        <v>233</v>
      </c>
      <c r="B31" s="2" t="s">
        <v>100</v>
      </c>
      <c r="C31" s="5">
        <v>36631124</v>
      </c>
      <c r="D31" s="7">
        <v>501354994</v>
      </c>
      <c r="E31" s="7" t="s">
        <v>14</v>
      </c>
      <c r="F31" s="7">
        <v>17.5</v>
      </c>
      <c r="G31" s="8">
        <f>SUM(F31*1.2)</f>
        <v>21</v>
      </c>
      <c r="H31" s="2" t="s">
        <v>101</v>
      </c>
      <c r="I31" s="2" t="s">
        <v>71</v>
      </c>
      <c r="J31" s="2" t="s">
        <v>78</v>
      </c>
      <c r="K31" s="2" t="s">
        <v>91</v>
      </c>
      <c r="L31" s="2" t="s">
        <v>78</v>
      </c>
      <c r="M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2014-03-04T12:52:36Z</cp:lastPrinted>
  <dcterms:created xsi:type="dcterms:W3CDTF">2012-03-06T08:45:12Z</dcterms:created>
  <dcterms:modified xsi:type="dcterms:W3CDTF">2015-12-02T10:23:14Z</dcterms:modified>
  <cp:category/>
  <cp:version/>
  <cp:contentType/>
  <cp:contentStatus/>
</cp:coreProperties>
</file>