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600" windowHeight="8190" firstSheet="6" activeTab="8"/>
  </bookViews>
  <sheets>
    <sheet name="Faktúry-január 2015" sheetId="1" r:id="rId1"/>
    <sheet name="Faktúry-február 2015" sheetId="2" r:id="rId2"/>
    <sheet name="Faktúry-marec 2015 " sheetId="3" r:id="rId3"/>
    <sheet name="Faktúry-apríl 2015" sheetId="4" r:id="rId4"/>
    <sheet name="Faktúry-máj 2015" sheetId="5" r:id="rId5"/>
    <sheet name="Faktúry-jún 2015" sheetId="6" r:id="rId6"/>
    <sheet name="Faktúry-september 2015" sheetId="7" r:id="rId7"/>
    <sheet name="Faktúry-október 2015" sheetId="8" r:id="rId8"/>
    <sheet name="Faktúry -november 2015" sheetId="9" r:id="rId9"/>
  </sheets>
  <definedNames/>
  <calcPr fullCalcOnLoad="1"/>
</workbook>
</file>

<file path=xl/sharedStrings.xml><?xml version="1.0" encoding="utf-8"?>
<sst xmlns="http://schemas.openxmlformats.org/spreadsheetml/2006/main" count="655" uniqueCount="170">
  <si>
    <t>Por.č.:</t>
  </si>
  <si>
    <t>Dodávateľ:</t>
  </si>
  <si>
    <t>IČO:</t>
  </si>
  <si>
    <t>Číslo faktúry:</t>
  </si>
  <si>
    <t>Predmet fakturácie:</t>
  </si>
  <si>
    <t>Dátum zdan.plnenia:</t>
  </si>
  <si>
    <t>Došla:</t>
  </si>
  <si>
    <t>Splatná:</t>
  </si>
  <si>
    <t>Uhradená:</t>
  </si>
  <si>
    <t>Poznámka</t>
  </si>
  <si>
    <t>Suma bez DPH:</t>
  </si>
  <si>
    <t>Suma s DPH</t>
  </si>
  <si>
    <t>Objednávka/zmluva</t>
  </si>
  <si>
    <t>Prvá cateringová</t>
  </si>
  <si>
    <t>Top catering</t>
  </si>
  <si>
    <t>Jokrim</t>
  </si>
  <si>
    <t>Mäsiareň pri Dominikánoch</t>
  </si>
  <si>
    <t>Tatranská mliekáreň</t>
  </si>
  <si>
    <t>Eastfood s.r.o.</t>
  </si>
  <si>
    <t>Ematreda s.r.o.</t>
  </si>
  <si>
    <t>Potraviny</t>
  </si>
  <si>
    <t>Mäso a výrobky</t>
  </si>
  <si>
    <t>Zelenina a ovocie</t>
  </si>
  <si>
    <t>Nápoje a cereálne tyčinky</t>
  </si>
  <si>
    <t>Mlieko školské</t>
  </si>
  <si>
    <t>Školské ovocie a nápoje</t>
  </si>
  <si>
    <t>Ovocie a nápoje</t>
  </si>
  <si>
    <t>DUO - Tatiana Mecková</t>
  </si>
  <si>
    <t xml:space="preserve">Mesiac: </t>
  </si>
  <si>
    <t>MaViSK, spol.s r.o.</t>
  </si>
  <si>
    <t>január 2015 - zverejňovanie došlých faktúr</t>
  </si>
  <si>
    <t xml:space="preserve">Vypracovala dňa 30.01.2015 - Vedúca ŠJ: Chomjaková </t>
  </si>
  <si>
    <t>1,6,10,16</t>
  </si>
  <si>
    <t>potraviny</t>
  </si>
  <si>
    <t>2,5,15</t>
  </si>
  <si>
    <t>Chlieb a pečivo</t>
  </si>
  <si>
    <t>8,9, 14,18</t>
  </si>
  <si>
    <t>22,25,26</t>
  </si>
  <si>
    <t>20,24,27,31,35,37</t>
  </si>
  <si>
    <t>19,23,30,34,38</t>
  </si>
  <si>
    <t>Ryba s r.o. Košice</t>
  </si>
  <si>
    <t>Mrazené</t>
  </si>
  <si>
    <t>28,33,36,44</t>
  </si>
  <si>
    <t>Ovocie</t>
  </si>
  <si>
    <t>48,50,58</t>
  </si>
  <si>
    <t>47,51,57</t>
  </si>
  <si>
    <t>45,46,49,54,56,60,61</t>
  </si>
  <si>
    <t>február  2015- zverejňovanie došlých faktúr</t>
  </si>
  <si>
    <t>64, 68</t>
  </si>
  <si>
    <t>71,72,74,77,78,82,87</t>
  </si>
  <si>
    <t xml:space="preserve">Vypracovala dňa 02.03.2015 - Vedúca ŠJ: Chomjaková </t>
  </si>
  <si>
    <t>90,91,94,96</t>
  </si>
  <si>
    <t>63,65,69,80,83,88,92,97</t>
  </si>
  <si>
    <t>79,84,89,93,98</t>
  </si>
  <si>
    <t>marec 2015 - zverejňovanie došlých faktúr</t>
  </si>
  <si>
    <t>20150648</t>
  </si>
  <si>
    <t>99,104,107,114</t>
  </si>
  <si>
    <t>100,106,112</t>
  </si>
  <si>
    <t>101,102,105,113</t>
  </si>
  <si>
    <t>120,121,124,125</t>
  </si>
  <si>
    <t>116,118,127,129</t>
  </si>
  <si>
    <t>115,119,122.123,126</t>
  </si>
  <si>
    <t>Nápoje</t>
  </si>
  <si>
    <t>132,138,143,145</t>
  </si>
  <si>
    <t>128,130,135,136,139,141</t>
  </si>
  <si>
    <t>144,147,150,156</t>
  </si>
  <si>
    <t>31.04.2015</t>
  </si>
  <si>
    <t>131,137,142,146,148,152,154,162</t>
  </si>
  <si>
    <t>149,151,155,163</t>
  </si>
  <si>
    <t xml:space="preserve">Vypracovala dňa 07.04.2015 - Vedúca ŠJ: Chomjaková </t>
  </si>
  <si>
    <t>apríl  2015 - zverejňovanie došlých faktúr</t>
  </si>
  <si>
    <t xml:space="preserve">Vypracovala dňa 04.05.2015 - Vedúca ŠJ: Chomjaková </t>
  </si>
  <si>
    <t>20151126</t>
  </si>
  <si>
    <t>188,193,194,197</t>
  </si>
  <si>
    <t>165,191,195,199,202</t>
  </si>
  <si>
    <t>186,190,196,198,203</t>
  </si>
  <si>
    <t>201,204,212,216</t>
  </si>
  <si>
    <t>200,205,219</t>
  </si>
  <si>
    <t xml:space="preserve">Nápoje </t>
  </si>
  <si>
    <t>Mrazené  a potraviny</t>
  </si>
  <si>
    <t>206,214,225,227</t>
  </si>
  <si>
    <t>223,229,232,235</t>
  </si>
  <si>
    <t>Mrazené a potraviny</t>
  </si>
  <si>
    <t>210,213,224,228,233,236,248,252</t>
  </si>
  <si>
    <t>234,237,238,247,251253</t>
  </si>
  <si>
    <t>240,246,249</t>
  </si>
  <si>
    <t>239,245,253</t>
  </si>
  <si>
    <t>máj  2015 - zverejňovanie došlých faktúr</t>
  </si>
  <si>
    <t>20151501</t>
  </si>
  <si>
    <t>256,258,261,265</t>
  </si>
  <si>
    <t>257,259,264,266</t>
  </si>
  <si>
    <t>270,275,282</t>
  </si>
  <si>
    <t>268,272,277</t>
  </si>
  <si>
    <t>269,271,278,280,281,284</t>
  </si>
  <si>
    <t>289,290,295,299,300</t>
  </si>
  <si>
    <t>288,291,294,296</t>
  </si>
  <si>
    <t>Inmedia</t>
  </si>
  <si>
    <t>Mleko školské</t>
  </si>
  <si>
    <t>304,316,319,323</t>
  </si>
  <si>
    <t>303,315,318,324</t>
  </si>
  <si>
    <t>286,292,298,302,305,312,314,320,325</t>
  </si>
  <si>
    <t>260,263,267,276,283,287,293,297,301,306,313,317,321326</t>
  </si>
  <si>
    <t xml:space="preserve">Vypracovala dňa 03.06.2015 - Vedúca ŠJ: Chomjaková </t>
  </si>
  <si>
    <t>jún  2015 - zverejňovanie došlých faktúr</t>
  </si>
  <si>
    <t>370,372,376,379</t>
  </si>
  <si>
    <t>366,369,375,371</t>
  </si>
  <si>
    <t>367,368,373,377,380,</t>
  </si>
  <si>
    <t>383,388,390,398</t>
  </si>
  <si>
    <t>382,389,391,394,397</t>
  </si>
  <si>
    <t>327,332,337,343,345,351,357,364</t>
  </si>
  <si>
    <t>348,352,356,361,362</t>
  </si>
  <si>
    <t>349,353,355,360,363</t>
  </si>
  <si>
    <t>354,358,359,365</t>
  </si>
  <si>
    <t>328,331,338,342,344,350</t>
  </si>
  <si>
    <t>329,334,340,346</t>
  </si>
  <si>
    <t>330,333,339,341</t>
  </si>
  <si>
    <t>385,386,392,395,399403</t>
  </si>
  <si>
    <t>374,378,381,384,387,393,396,400</t>
  </si>
  <si>
    <t xml:space="preserve">Vypracovala dňa 02.07.2015 - Vedúca ŠJ: Chomjaková </t>
  </si>
  <si>
    <t>418,421,423,432</t>
  </si>
  <si>
    <t>419,422,424,430,433</t>
  </si>
  <si>
    <t>415,420,426,431,434,439</t>
  </si>
  <si>
    <t>416,410,427,435,438,441,447</t>
  </si>
  <si>
    <t>436,437,446</t>
  </si>
  <si>
    <t>ATC-JR, s.r.o.</t>
  </si>
  <si>
    <t>452,468,474,478</t>
  </si>
  <si>
    <t>453,457,475,479</t>
  </si>
  <si>
    <t>440,450,455,472,477,480</t>
  </si>
  <si>
    <t>451,456,473,476,486</t>
  </si>
  <si>
    <t>429,443,470,490</t>
  </si>
  <si>
    <t>428,442,469,489</t>
  </si>
  <si>
    <t>Školské ovocie</t>
  </si>
  <si>
    <t>483,487,493</t>
  </si>
  <si>
    <t>482,488,492</t>
  </si>
  <si>
    <t>september  2015 - zverejňovanie došlých faktúr</t>
  </si>
  <si>
    <t>október  2015 - zverejňovanie došlých faktúr</t>
  </si>
  <si>
    <t xml:space="preserve">Vypracovala dňa 30.10.2015 - Vedúca ŠJ: Chomjaková </t>
  </si>
  <si>
    <t>502,505,510</t>
  </si>
  <si>
    <t>APETIT PLUS</t>
  </si>
  <si>
    <t>Pizza</t>
  </si>
  <si>
    <t>501,506,511</t>
  </si>
  <si>
    <t>494,495,503,507,512,519520</t>
  </si>
  <si>
    <t>AG FOODS SK</t>
  </si>
  <si>
    <t>515,522,524,528,530</t>
  </si>
  <si>
    <t>516,521,525,531</t>
  </si>
  <si>
    <t>509,518,541</t>
  </si>
  <si>
    <t>508,517,540</t>
  </si>
  <si>
    <t>536,537,546</t>
  </si>
  <si>
    <t>534,538,542,545548</t>
  </si>
  <si>
    <t>535,539,543,544,549</t>
  </si>
  <si>
    <t xml:space="preserve">Vypracovala dňa 29.10.2015 - Vedúca ŠJ: Chomjaková </t>
  </si>
  <si>
    <t>550,554,557,560</t>
  </si>
  <si>
    <t>495,504,513,520,523,526,533,547,551,555,561</t>
  </si>
  <si>
    <t>november  2015 - zverejňovanie došlých faktúr</t>
  </si>
  <si>
    <t>564,568,576,577</t>
  </si>
  <si>
    <t>566,569,573</t>
  </si>
  <si>
    <t>563,567,570,574,578</t>
  </si>
  <si>
    <t>580,584,591,594,596,597</t>
  </si>
  <si>
    <t>579,585,590,595</t>
  </si>
  <si>
    <t>581,583,588,593,598,602</t>
  </si>
  <si>
    <t>565,575,582,589,592,599</t>
  </si>
  <si>
    <t>600,606,610</t>
  </si>
  <si>
    <t>601,607,611</t>
  </si>
  <si>
    <t>572,587,604,615</t>
  </si>
  <si>
    <t>571,586,603,614</t>
  </si>
  <si>
    <t>616,618,626,628</t>
  </si>
  <si>
    <t>612,617,621629</t>
  </si>
  <si>
    <t>609,619,622,625</t>
  </si>
  <si>
    <t>608,613,620,624,630</t>
  </si>
  <si>
    <t xml:space="preserve">Vypracovala dňa 02.12.2015 - Vedúca ŠJ: Chomjaková 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</si>
</sst>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mmm/yyyy"/>
    <numFmt numFmtId="178" formatCode="[$-41B]d\.\ mmmm\ 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0" fillId="0" borderId="0" xfId="0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11" xfId="0" applyFont="1" applyBorder="1" applyAlignment="1">
      <alignment/>
    </xf>
    <xf numFmtId="0" fontId="39" fillId="0" borderId="12" xfId="0" applyFont="1" applyBorder="1" applyAlignment="1">
      <alignment/>
    </xf>
    <xf numFmtId="0" fontId="39" fillId="0" borderId="13" xfId="0" applyFont="1" applyBorder="1" applyAlignment="1">
      <alignment/>
    </xf>
    <xf numFmtId="0" fontId="39" fillId="0" borderId="14" xfId="0" applyFont="1" applyBorder="1" applyAlignment="1">
      <alignment/>
    </xf>
    <xf numFmtId="0" fontId="38" fillId="0" borderId="15" xfId="0" applyFont="1" applyBorder="1" applyAlignment="1">
      <alignment/>
    </xf>
    <xf numFmtId="14" fontId="39" fillId="0" borderId="11" xfId="0" applyNumberFormat="1" applyFont="1" applyBorder="1" applyAlignment="1">
      <alignment/>
    </xf>
    <xf numFmtId="14" fontId="39" fillId="0" borderId="16" xfId="0" applyNumberFormat="1" applyFont="1" applyBorder="1" applyAlignment="1">
      <alignment/>
    </xf>
    <xf numFmtId="0" fontId="38" fillId="0" borderId="17" xfId="0" applyFont="1" applyBorder="1" applyAlignment="1">
      <alignment/>
    </xf>
    <xf numFmtId="0" fontId="38" fillId="0" borderId="18" xfId="0" applyFont="1" applyBorder="1" applyAlignment="1">
      <alignment/>
    </xf>
    <xf numFmtId="14" fontId="39" fillId="0" borderId="19" xfId="0" applyNumberFormat="1" applyFont="1" applyBorder="1" applyAlignment="1">
      <alignment/>
    </xf>
    <xf numFmtId="0" fontId="38" fillId="0" borderId="0" xfId="0" applyNumberFormat="1" applyFont="1" applyAlignment="1">
      <alignment horizontal="center"/>
    </xf>
    <xf numFmtId="0" fontId="0" fillId="0" borderId="0" xfId="0" applyNumberFormat="1" applyAlignment="1">
      <alignment/>
    </xf>
    <xf numFmtId="0" fontId="38" fillId="0" borderId="15" xfId="0" applyNumberFormat="1" applyFont="1" applyBorder="1" applyAlignment="1">
      <alignment horizontal="center"/>
    </xf>
    <xf numFmtId="0" fontId="39" fillId="0" borderId="11" xfId="0" applyNumberFormat="1" applyFont="1" applyBorder="1" applyAlignment="1">
      <alignment horizontal="center"/>
    </xf>
    <xf numFmtId="0" fontId="38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39" fillId="0" borderId="11" xfId="0" applyNumberFormat="1" applyFont="1" applyBorder="1" applyAlignment="1">
      <alignment/>
    </xf>
    <xf numFmtId="0" fontId="39" fillId="0" borderId="13" xfId="0" applyNumberFormat="1" applyFont="1" applyBorder="1" applyAlignment="1">
      <alignment/>
    </xf>
    <xf numFmtId="0" fontId="39" fillId="0" borderId="20" xfId="0" applyNumberFormat="1" applyFont="1" applyBorder="1" applyAlignment="1">
      <alignment/>
    </xf>
    <xf numFmtId="0" fontId="39" fillId="0" borderId="20" xfId="0" applyFont="1" applyBorder="1" applyAlignment="1">
      <alignment/>
    </xf>
    <xf numFmtId="0" fontId="39" fillId="0" borderId="21" xfId="0" applyFont="1" applyBorder="1" applyAlignment="1">
      <alignment/>
    </xf>
    <xf numFmtId="0" fontId="39" fillId="0" borderId="22" xfId="0" applyFont="1" applyBorder="1" applyAlignment="1">
      <alignment/>
    </xf>
    <xf numFmtId="167" fontId="39" fillId="0" borderId="10" xfId="0" applyNumberFormat="1" applyFont="1" applyBorder="1" applyAlignment="1">
      <alignment/>
    </xf>
    <xf numFmtId="0" fontId="39" fillId="0" borderId="23" xfId="0" applyFont="1" applyBorder="1" applyAlignment="1">
      <alignment/>
    </xf>
    <xf numFmtId="0" fontId="39" fillId="0" borderId="16" xfId="0" applyNumberFormat="1" applyFont="1" applyBorder="1" applyAlignment="1">
      <alignment/>
    </xf>
    <xf numFmtId="0" fontId="38" fillId="0" borderId="24" xfId="0" applyFont="1" applyBorder="1" applyAlignment="1">
      <alignment/>
    </xf>
    <xf numFmtId="0" fontId="38" fillId="0" borderId="15" xfId="0" applyFont="1" applyBorder="1" applyAlignment="1">
      <alignment horizontal="center"/>
    </xf>
    <xf numFmtId="2" fontId="39" fillId="0" borderId="16" xfId="0" applyNumberFormat="1" applyFont="1" applyBorder="1" applyAlignment="1">
      <alignment/>
    </xf>
    <xf numFmtId="2" fontId="39" fillId="0" borderId="20" xfId="0" applyNumberFormat="1" applyFont="1" applyBorder="1" applyAlignment="1">
      <alignment/>
    </xf>
    <xf numFmtId="2" fontId="39" fillId="0" borderId="11" xfId="0" applyNumberFormat="1" applyFont="1" applyBorder="1" applyAlignment="1">
      <alignment/>
    </xf>
    <xf numFmtId="2" fontId="39" fillId="0" borderId="13" xfId="0" applyNumberFormat="1" applyFont="1" applyBorder="1" applyAlignment="1">
      <alignment/>
    </xf>
    <xf numFmtId="0" fontId="39" fillId="0" borderId="11" xfId="0" applyNumberFormat="1" applyFont="1" applyBorder="1" applyAlignment="1">
      <alignment horizontal="right"/>
    </xf>
    <xf numFmtId="0" fontId="39" fillId="0" borderId="20" xfId="0" applyNumberFormat="1" applyFont="1" applyBorder="1" applyAlignment="1">
      <alignment horizontal="right"/>
    </xf>
    <xf numFmtId="0" fontId="39" fillId="0" borderId="25" xfId="0" applyFont="1" applyBorder="1" applyAlignment="1">
      <alignment/>
    </xf>
    <xf numFmtId="0" fontId="39" fillId="0" borderId="13" xfId="0" applyNumberFormat="1" applyFont="1" applyBorder="1" applyAlignment="1">
      <alignment horizontal="center"/>
    </xf>
    <xf numFmtId="0" fontId="39" fillId="0" borderId="13" xfId="0" applyNumberFormat="1" applyFont="1" applyBorder="1" applyAlignment="1">
      <alignment horizontal="right"/>
    </xf>
    <xf numFmtId="14" fontId="39" fillId="0" borderId="13" xfId="0" applyNumberFormat="1" applyFont="1" applyBorder="1" applyAlignment="1">
      <alignment/>
    </xf>
    <xf numFmtId="49" fontId="39" fillId="0" borderId="16" xfId="0" applyNumberFormat="1" applyFont="1" applyBorder="1" applyAlignment="1">
      <alignment horizontal="right"/>
    </xf>
    <xf numFmtId="0" fontId="39" fillId="0" borderId="16" xfId="0" applyNumberFormat="1" applyFont="1" applyBorder="1" applyAlignment="1">
      <alignment horizontal="right"/>
    </xf>
    <xf numFmtId="49" fontId="40" fillId="0" borderId="0" xfId="0" applyNumberFormat="1" applyFont="1" applyAlignment="1">
      <alignment/>
    </xf>
    <xf numFmtId="0" fontId="38" fillId="0" borderId="26" xfId="0" applyFont="1" applyBorder="1" applyAlignment="1">
      <alignment/>
    </xf>
    <xf numFmtId="14" fontId="39" fillId="0" borderId="27" xfId="0" applyNumberFormat="1" applyFont="1" applyBorder="1" applyAlignment="1">
      <alignment/>
    </xf>
    <xf numFmtId="0" fontId="39" fillId="0" borderId="28" xfId="0" applyFont="1" applyBorder="1" applyAlignment="1">
      <alignment/>
    </xf>
    <xf numFmtId="0" fontId="39" fillId="0" borderId="29" xfId="0" applyFont="1" applyBorder="1" applyAlignment="1">
      <alignment/>
    </xf>
    <xf numFmtId="0" fontId="39" fillId="0" borderId="30" xfId="0" applyFont="1" applyBorder="1" applyAlignment="1">
      <alignment/>
    </xf>
    <xf numFmtId="0" fontId="38" fillId="0" borderId="18" xfId="0" applyFont="1" applyBorder="1" applyAlignment="1">
      <alignment horizontal="center"/>
    </xf>
    <xf numFmtId="2" fontId="39" fillId="0" borderId="19" xfId="0" applyNumberFormat="1" applyFont="1" applyBorder="1" applyAlignment="1">
      <alignment/>
    </xf>
    <xf numFmtId="2" fontId="39" fillId="0" borderId="12" xfId="0" applyNumberFormat="1" applyFont="1" applyBorder="1" applyAlignment="1">
      <alignment/>
    </xf>
    <xf numFmtId="2" fontId="39" fillId="0" borderId="21" xfId="0" applyNumberFormat="1" applyFont="1" applyBorder="1" applyAlignment="1">
      <alignment/>
    </xf>
    <xf numFmtId="2" fontId="39" fillId="0" borderId="14" xfId="0" applyNumberFormat="1" applyFont="1" applyBorder="1" applyAlignment="1">
      <alignment/>
    </xf>
    <xf numFmtId="0" fontId="0" fillId="0" borderId="31" xfId="0" applyBorder="1" applyAlignment="1">
      <alignment/>
    </xf>
    <xf numFmtId="0" fontId="39" fillId="0" borderId="15" xfId="0" applyFont="1" applyFill="1" applyBorder="1" applyAlignment="1">
      <alignment/>
    </xf>
    <xf numFmtId="0" fontId="0" fillId="0" borderId="32" xfId="0" applyNumberFormat="1" applyBorder="1" applyAlignment="1">
      <alignment/>
    </xf>
    <xf numFmtId="0" fontId="0" fillId="0" borderId="32" xfId="0" applyNumberFormat="1" applyBorder="1" applyAlignment="1">
      <alignment/>
    </xf>
    <xf numFmtId="0" fontId="0" fillId="0" borderId="33" xfId="0" applyNumberForma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35" xfId="0" applyNumberFormat="1" applyBorder="1" applyAlignment="1">
      <alignment/>
    </xf>
    <xf numFmtId="0" fontId="0" fillId="0" borderId="36" xfId="0" applyBorder="1" applyAlignment="1">
      <alignment/>
    </xf>
    <xf numFmtId="0" fontId="39" fillId="0" borderId="37" xfId="0" applyFont="1" applyFill="1" applyBorder="1" applyAlignment="1">
      <alignment/>
    </xf>
    <xf numFmtId="0" fontId="0" fillId="0" borderId="37" xfId="0" applyNumberFormat="1" applyBorder="1" applyAlignment="1">
      <alignment/>
    </xf>
    <xf numFmtId="0" fontId="0" fillId="0" borderId="37" xfId="0" applyNumberFormat="1" applyBorder="1" applyAlignment="1">
      <alignment/>
    </xf>
    <xf numFmtId="0" fontId="0" fillId="0" borderId="38" xfId="0" applyNumberFormat="1" applyBorder="1" applyAlignment="1">
      <alignment/>
    </xf>
    <xf numFmtId="0" fontId="0" fillId="0" borderId="37" xfId="0" applyBorder="1" applyAlignment="1">
      <alignment/>
    </xf>
    <xf numFmtId="0" fontId="39" fillId="0" borderId="39" xfId="0" applyFont="1" applyBorder="1" applyAlignment="1">
      <alignment/>
    </xf>
    <xf numFmtId="0" fontId="39" fillId="0" borderId="20" xfId="0" applyNumberFormat="1" applyFont="1" applyBorder="1" applyAlignment="1">
      <alignment horizontal="center"/>
    </xf>
    <xf numFmtId="14" fontId="39" fillId="0" borderId="20" xfId="0" applyNumberFormat="1" applyFont="1" applyBorder="1" applyAlignment="1">
      <alignment/>
    </xf>
    <xf numFmtId="0" fontId="39" fillId="0" borderId="40" xfId="0" applyFont="1" applyBorder="1" applyAlignment="1">
      <alignment/>
    </xf>
    <xf numFmtId="167" fontId="39" fillId="0" borderId="41" xfId="0" applyNumberFormat="1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3" xfId="0" applyNumberFormat="1" applyBorder="1" applyAlignment="1">
      <alignment/>
    </xf>
    <xf numFmtId="0" fontId="0" fillId="0" borderId="43" xfId="0" applyNumberFormat="1" applyBorder="1" applyAlignment="1">
      <alignment/>
    </xf>
    <xf numFmtId="0" fontId="0" fillId="0" borderId="44" xfId="0" applyNumberFormat="1" applyBorder="1" applyAlignment="1">
      <alignment/>
    </xf>
    <xf numFmtId="0" fontId="0" fillId="0" borderId="44" xfId="0" applyBorder="1" applyAlignment="1">
      <alignment/>
    </xf>
    <xf numFmtId="0" fontId="0" fillId="0" borderId="38" xfId="0" applyBorder="1" applyAlignment="1">
      <alignment/>
    </xf>
    <xf numFmtId="0" fontId="38" fillId="0" borderId="45" xfId="0" applyFont="1" applyBorder="1" applyAlignment="1">
      <alignment/>
    </xf>
    <xf numFmtId="0" fontId="0" fillId="0" borderId="46" xfId="0" applyBorder="1" applyAlignment="1">
      <alignment/>
    </xf>
    <xf numFmtId="0" fontId="41" fillId="0" borderId="11" xfId="0" applyNumberFormat="1" applyFont="1" applyBorder="1" applyAlignment="1">
      <alignment horizontal="right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7">
      <selection activeCell="A23" sqref="A23"/>
    </sheetView>
  </sheetViews>
  <sheetFormatPr defaultColWidth="9.140625" defaultRowHeight="15"/>
  <cols>
    <col min="1" max="1" width="3.421875" style="0" customWidth="1"/>
    <col min="2" max="2" width="24.421875" style="0" customWidth="1"/>
    <col min="3" max="3" width="17.7109375" style="15" customWidth="1"/>
    <col min="4" max="4" width="16.7109375" style="19" customWidth="1"/>
    <col min="5" max="5" width="20.28125" style="19" customWidth="1"/>
    <col min="6" max="6" width="16.28125" style="19" customWidth="1"/>
    <col min="7" max="7" width="13.8515625" style="19" customWidth="1"/>
    <col min="8" max="8" width="26.140625" style="0" customWidth="1"/>
    <col min="9" max="9" width="16.28125" style="0" customWidth="1"/>
    <col min="10" max="10" width="11.00390625" style="0" customWidth="1"/>
    <col min="11" max="11" width="13.140625" style="0" customWidth="1"/>
    <col min="12" max="12" width="11.421875" style="0" customWidth="1"/>
    <col min="13" max="13" width="12.57421875" style="0" customWidth="1"/>
  </cols>
  <sheetData>
    <row r="1" spans="1:13" ht="18.75">
      <c r="A1" s="2" t="s">
        <v>28</v>
      </c>
      <c r="B1" s="43" t="s">
        <v>30</v>
      </c>
      <c r="C1" s="14"/>
      <c r="D1" s="18"/>
      <c r="E1" s="18"/>
      <c r="F1" s="18"/>
      <c r="G1" s="18"/>
      <c r="H1" s="2"/>
      <c r="I1" s="2"/>
      <c r="J1" s="2"/>
      <c r="K1" s="2"/>
      <c r="L1" s="2"/>
      <c r="M1" s="2"/>
    </row>
    <row r="2" spans="1:13" ht="15.75" thickBot="1">
      <c r="A2" s="1"/>
      <c r="B2" s="1"/>
      <c r="H2" s="1"/>
      <c r="I2" s="1"/>
      <c r="J2" s="1"/>
      <c r="K2" s="1"/>
      <c r="L2" s="1"/>
      <c r="M2" s="1"/>
    </row>
    <row r="3" spans="1:13" ht="16.5" thickBot="1">
      <c r="A3" s="29" t="s">
        <v>0</v>
      </c>
      <c r="B3" s="11" t="s">
        <v>1</v>
      </c>
      <c r="C3" s="16" t="s">
        <v>2</v>
      </c>
      <c r="D3" s="16" t="s">
        <v>3</v>
      </c>
      <c r="E3" s="16" t="s">
        <v>12</v>
      </c>
      <c r="F3" s="16" t="s">
        <v>10</v>
      </c>
      <c r="G3" s="49" t="s">
        <v>11</v>
      </c>
      <c r="H3" s="44" t="s">
        <v>4</v>
      </c>
      <c r="I3" s="8" t="s">
        <v>5</v>
      </c>
      <c r="J3" s="8" t="s">
        <v>6</v>
      </c>
      <c r="K3" s="8" t="s">
        <v>7</v>
      </c>
      <c r="L3" s="8" t="s">
        <v>8</v>
      </c>
      <c r="M3" s="12" t="s">
        <v>9</v>
      </c>
    </row>
    <row r="4" spans="1:13" ht="15.75" customHeight="1">
      <c r="A4" s="27">
        <v>1</v>
      </c>
      <c r="B4" s="3" t="s">
        <v>16</v>
      </c>
      <c r="C4" s="17">
        <v>31721664</v>
      </c>
      <c r="D4" s="28">
        <v>20150060</v>
      </c>
      <c r="E4" s="28">
        <v>3.7</v>
      </c>
      <c r="F4" s="31">
        <f>G4/1.2</f>
        <v>284.35</v>
      </c>
      <c r="G4" s="50">
        <v>341.22</v>
      </c>
      <c r="H4" s="45" t="s">
        <v>21</v>
      </c>
      <c r="I4" s="10">
        <v>42013</v>
      </c>
      <c r="J4" s="10">
        <v>42013</v>
      </c>
      <c r="K4" s="9">
        <v>42020</v>
      </c>
      <c r="L4" s="9">
        <v>42018</v>
      </c>
      <c r="M4" s="13"/>
    </row>
    <row r="5" spans="1:13" ht="15" customHeight="1">
      <c r="A5" s="25">
        <v>2</v>
      </c>
      <c r="B5" s="26" t="s">
        <v>13</v>
      </c>
      <c r="C5" s="17">
        <v>36208027</v>
      </c>
      <c r="D5" s="20">
        <v>201500079</v>
      </c>
      <c r="E5" s="20">
        <v>11</v>
      </c>
      <c r="F5" s="31">
        <f aca="true" t="shared" si="0" ref="F5:F33">G5/1.2</f>
        <v>496.9416666666667</v>
      </c>
      <c r="G5" s="51">
        <v>596.33</v>
      </c>
      <c r="H5" s="46" t="s">
        <v>20</v>
      </c>
      <c r="I5" s="10">
        <v>42016</v>
      </c>
      <c r="J5" s="10">
        <v>42016</v>
      </c>
      <c r="K5" s="9">
        <v>42030</v>
      </c>
      <c r="L5" s="9">
        <v>42018</v>
      </c>
      <c r="M5" s="5"/>
    </row>
    <row r="6" spans="1:13" ht="13.5" customHeight="1">
      <c r="A6" s="27">
        <v>3</v>
      </c>
      <c r="B6" s="26" t="s">
        <v>13</v>
      </c>
      <c r="C6" s="17">
        <v>36208027</v>
      </c>
      <c r="D6" s="20">
        <v>20150100</v>
      </c>
      <c r="E6" s="20">
        <v>12</v>
      </c>
      <c r="F6" s="31">
        <f t="shared" si="0"/>
        <v>558.3916666666668</v>
      </c>
      <c r="G6" s="51">
        <v>670.07</v>
      </c>
      <c r="H6" s="46" t="s">
        <v>20</v>
      </c>
      <c r="I6" s="10">
        <v>42016</v>
      </c>
      <c r="J6" s="10">
        <v>42016</v>
      </c>
      <c r="K6" s="9">
        <v>42030</v>
      </c>
      <c r="L6" s="9">
        <v>42018</v>
      </c>
      <c r="M6" s="5"/>
    </row>
    <row r="7" spans="1:13" ht="14.25" customHeight="1">
      <c r="A7" s="25">
        <v>4</v>
      </c>
      <c r="B7" s="3" t="s">
        <v>13</v>
      </c>
      <c r="C7" s="17">
        <v>36208027</v>
      </c>
      <c r="D7" s="20">
        <v>20150101</v>
      </c>
      <c r="E7" s="35">
        <v>13</v>
      </c>
      <c r="F7" s="31">
        <f t="shared" si="0"/>
        <v>437.66666666666674</v>
      </c>
      <c r="G7" s="51">
        <v>525.2</v>
      </c>
      <c r="H7" s="46" t="s">
        <v>33</v>
      </c>
      <c r="I7" s="10">
        <v>42016</v>
      </c>
      <c r="J7" s="10">
        <v>42016</v>
      </c>
      <c r="K7" s="9">
        <v>42030</v>
      </c>
      <c r="L7" s="9">
        <v>42018</v>
      </c>
      <c r="M7" s="5"/>
    </row>
    <row r="8" spans="1:13" ht="12.75" customHeight="1">
      <c r="A8" s="27">
        <v>5</v>
      </c>
      <c r="B8" s="3" t="s">
        <v>15</v>
      </c>
      <c r="C8" s="17">
        <v>44108087</v>
      </c>
      <c r="D8" s="20">
        <v>112015</v>
      </c>
      <c r="E8" s="35" t="s">
        <v>34</v>
      </c>
      <c r="F8" s="31">
        <f t="shared" si="0"/>
        <v>343.19166666666666</v>
      </c>
      <c r="G8" s="51">
        <v>411.83</v>
      </c>
      <c r="H8" s="46" t="s">
        <v>33</v>
      </c>
      <c r="I8" s="9">
        <v>42017</v>
      </c>
      <c r="J8" s="9">
        <v>42017</v>
      </c>
      <c r="K8" s="9">
        <v>42031</v>
      </c>
      <c r="L8" s="9">
        <v>42018</v>
      </c>
      <c r="M8" s="5"/>
    </row>
    <row r="9" spans="1:13" s="1" customFormat="1" ht="15.75">
      <c r="A9" s="25">
        <v>6</v>
      </c>
      <c r="B9" s="3" t="s">
        <v>15</v>
      </c>
      <c r="C9" s="17">
        <v>44108087</v>
      </c>
      <c r="D9" s="20">
        <v>102015</v>
      </c>
      <c r="E9" s="35" t="s">
        <v>32</v>
      </c>
      <c r="F9" s="31">
        <f t="shared" si="0"/>
        <v>446.06666666666666</v>
      </c>
      <c r="G9" s="51">
        <v>535.28</v>
      </c>
      <c r="H9" s="46" t="s">
        <v>22</v>
      </c>
      <c r="I9" s="9">
        <v>42017</v>
      </c>
      <c r="J9" s="9">
        <v>42017</v>
      </c>
      <c r="K9" s="9">
        <v>42031</v>
      </c>
      <c r="L9" s="9">
        <v>42018</v>
      </c>
      <c r="M9" s="5"/>
    </row>
    <row r="10" spans="1:13" ht="13.5" customHeight="1">
      <c r="A10" s="27">
        <v>7</v>
      </c>
      <c r="B10" s="3" t="s">
        <v>29</v>
      </c>
      <c r="C10" s="17">
        <v>47390808</v>
      </c>
      <c r="D10" s="20">
        <v>11500001</v>
      </c>
      <c r="E10" s="20">
        <v>17</v>
      </c>
      <c r="F10" s="31">
        <f t="shared" si="0"/>
        <v>32</v>
      </c>
      <c r="G10" s="51">
        <v>38.4</v>
      </c>
      <c r="H10" s="46" t="s">
        <v>35</v>
      </c>
      <c r="I10" s="9">
        <v>42018</v>
      </c>
      <c r="J10" s="9">
        <v>42018</v>
      </c>
      <c r="K10" s="9">
        <v>42032</v>
      </c>
      <c r="L10" s="9">
        <v>42018</v>
      </c>
      <c r="M10" s="5"/>
    </row>
    <row r="11" spans="1:13" ht="13.5" customHeight="1">
      <c r="A11" s="25">
        <v>8</v>
      </c>
      <c r="B11" s="3" t="s">
        <v>13</v>
      </c>
      <c r="C11" s="17">
        <v>36208027</v>
      </c>
      <c r="D11" s="20">
        <v>20150138</v>
      </c>
      <c r="E11" s="20">
        <v>21</v>
      </c>
      <c r="F11" s="31">
        <f t="shared" si="0"/>
        <v>175.0916666666667</v>
      </c>
      <c r="G11" s="51">
        <v>210.11</v>
      </c>
      <c r="H11" s="46" t="s">
        <v>20</v>
      </c>
      <c r="I11" s="9">
        <v>42018</v>
      </c>
      <c r="J11" s="9">
        <v>42018</v>
      </c>
      <c r="K11" s="9">
        <v>42032</v>
      </c>
      <c r="L11" s="9">
        <v>42018</v>
      </c>
      <c r="M11" s="5"/>
    </row>
    <row r="12" spans="1:13" ht="13.5" customHeight="1">
      <c r="A12" s="27">
        <v>9</v>
      </c>
      <c r="B12" s="3" t="s">
        <v>16</v>
      </c>
      <c r="C12" s="17">
        <v>31721664</v>
      </c>
      <c r="D12" s="20">
        <v>20150150</v>
      </c>
      <c r="E12" s="35" t="s">
        <v>36</v>
      </c>
      <c r="F12" s="31">
        <f t="shared" si="0"/>
        <v>471.05</v>
      </c>
      <c r="G12" s="51">
        <v>565.26</v>
      </c>
      <c r="H12" s="46" t="s">
        <v>21</v>
      </c>
      <c r="I12" s="9">
        <v>42018</v>
      </c>
      <c r="J12" s="9">
        <v>42018</v>
      </c>
      <c r="K12" s="9">
        <v>42027</v>
      </c>
      <c r="L12" s="9">
        <v>42020</v>
      </c>
      <c r="M12" s="5"/>
    </row>
    <row r="13" spans="1:13" ht="15.75">
      <c r="A13" s="25">
        <v>10</v>
      </c>
      <c r="B13" s="3" t="s">
        <v>16</v>
      </c>
      <c r="C13" s="17">
        <v>31721664</v>
      </c>
      <c r="D13" s="20">
        <v>20150151</v>
      </c>
      <c r="E13" s="35" t="s">
        <v>37</v>
      </c>
      <c r="F13" s="31">
        <f t="shared" si="0"/>
        <v>536.075</v>
      </c>
      <c r="G13" s="51">
        <v>643.29</v>
      </c>
      <c r="H13" s="46" t="s">
        <v>21</v>
      </c>
      <c r="I13" s="9">
        <v>42021</v>
      </c>
      <c r="J13" s="9">
        <v>42021</v>
      </c>
      <c r="K13" s="9">
        <v>42027</v>
      </c>
      <c r="L13" s="9">
        <v>42020</v>
      </c>
      <c r="M13" s="5"/>
    </row>
    <row r="14" spans="1:13" ht="12.75" customHeight="1">
      <c r="A14" s="27">
        <v>11</v>
      </c>
      <c r="B14" s="4" t="s">
        <v>14</v>
      </c>
      <c r="C14" s="17">
        <v>4483671</v>
      </c>
      <c r="D14" s="20">
        <v>201501208</v>
      </c>
      <c r="E14" s="35">
        <v>29</v>
      </c>
      <c r="F14" s="31">
        <f t="shared" si="0"/>
        <v>188.07500000000002</v>
      </c>
      <c r="G14" s="51">
        <v>225.69</v>
      </c>
      <c r="H14" s="46" t="s">
        <v>20</v>
      </c>
      <c r="I14" s="9">
        <v>42023</v>
      </c>
      <c r="J14" s="9">
        <v>42023</v>
      </c>
      <c r="K14" s="9">
        <v>42037</v>
      </c>
      <c r="L14" s="9">
        <v>42026</v>
      </c>
      <c r="M14" s="5"/>
    </row>
    <row r="15" spans="1:13" ht="15" customHeight="1" thickBot="1">
      <c r="A15" s="25">
        <v>12</v>
      </c>
      <c r="B15" s="6" t="s">
        <v>17</v>
      </c>
      <c r="C15" s="38">
        <v>31654363</v>
      </c>
      <c r="D15" s="20">
        <v>71500683</v>
      </c>
      <c r="E15" s="35">
        <v>4</v>
      </c>
      <c r="F15" s="31">
        <f t="shared" si="0"/>
        <v>34</v>
      </c>
      <c r="G15" s="51">
        <v>40.8</v>
      </c>
      <c r="H15" s="46" t="s">
        <v>24</v>
      </c>
      <c r="I15" s="9">
        <v>42022</v>
      </c>
      <c r="J15" s="9">
        <v>42022</v>
      </c>
      <c r="K15" s="9">
        <v>42043</v>
      </c>
      <c r="L15" s="9">
        <v>42026</v>
      </c>
      <c r="M15" s="5"/>
    </row>
    <row r="16" spans="1:13" ht="14.25" customHeight="1">
      <c r="A16" s="27">
        <v>13</v>
      </c>
      <c r="B16" s="3" t="s">
        <v>40</v>
      </c>
      <c r="C16" s="17">
        <v>17147522</v>
      </c>
      <c r="D16" s="20">
        <v>5294002215</v>
      </c>
      <c r="E16" s="20">
        <v>32</v>
      </c>
      <c r="F16" s="31">
        <f t="shared" si="0"/>
        <v>106.55833333333334</v>
      </c>
      <c r="G16" s="51">
        <v>127.87</v>
      </c>
      <c r="H16" s="46" t="s">
        <v>41</v>
      </c>
      <c r="I16" s="9">
        <v>42024</v>
      </c>
      <c r="J16" s="9">
        <v>42024</v>
      </c>
      <c r="K16" s="9">
        <v>42038</v>
      </c>
      <c r="L16" s="9">
        <v>42026</v>
      </c>
      <c r="M16" s="5"/>
    </row>
    <row r="17" spans="1:13" ht="14.25" customHeight="1">
      <c r="A17" s="25">
        <v>14</v>
      </c>
      <c r="B17" s="3" t="s">
        <v>15</v>
      </c>
      <c r="C17" s="17">
        <v>44108087</v>
      </c>
      <c r="D17" s="20">
        <v>322015</v>
      </c>
      <c r="E17" s="35" t="s">
        <v>39</v>
      </c>
      <c r="F17" s="31">
        <f t="shared" si="0"/>
        <v>480.7166666666667</v>
      </c>
      <c r="G17" s="51">
        <v>576.86</v>
      </c>
      <c r="H17" s="46" t="s">
        <v>22</v>
      </c>
      <c r="I17" s="9">
        <v>42026</v>
      </c>
      <c r="J17" s="9">
        <v>42026</v>
      </c>
      <c r="K17" s="9">
        <v>42040</v>
      </c>
      <c r="L17" s="9">
        <v>42026</v>
      </c>
      <c r="M17" s="5"/>
    </row>
    <row r="18" spans="1:13" s="1" customFormat="1" ht="12.75" customHeight="1">
      <c r="A18" s="27">
        <v>15</v>
      </c>
      <c r="B18" s="3" t="s">
        <v>15</v>
      </c>
      <c r="C18" s="17">
        <v>44108087</v>
      </c>
      <c r="D18" s="20">
        <v>332015</v>
      </c>
      <c r="E18" s="35" t="s">
        <v>38</v>
      </c>
      <c r="F18" s="31">
        <f t="shared" si="0"/>
        <v>396.1416666666667</v>
      </c>
      <c r="G18" s="51">
        <v>475.37</v>
      </c>
      <c r="H18" s="46" t="s">
        <v>20</v>
      </c>
      <c r="I18" s="9">
        <v>42026</v>
      </c>
      <c r="J18" s="9">
        <v>42026</v>
      </c>
      <c r="K18" s="9">
        <v>42040</v>
      </c>
      <c r="L18" s="9">
        <v>42026</v>
      </c>
      <c r="M18" s="5"/>
    </row>
    <row r="19" spans="1:13" s="1" customFormat="1" ht="13.5" customHeight="1">
      <c r="A19" s="25">
        <v>16</v>
      </c>
      <c r="B19" s="4" t="s">
        <v>19</v>
      </c>
      <c r="C19" s="17">
        <v>46954767</v>
      </c>
      <c r="D19" s="20">
        <v>20150063</v>
      </c>
      <c r="E19" s="20">
        <v>40</v>
      </c>
      <c r="F19" s="31">
        <f t="shared" si="0"/>
        <v>53.300000000000004</v>
      </c>
      <c r="G19" s="51">
        <v>63.96</v>
      </c>
      <c r="H19" s="46" t="s">
        <v>25</v>
      </c>
      <c r="I19" s="9">
        <v>42026</v>
      </c>
      <c r="J19" s="9">
        <v>42026</v>
      </c>
      <c r="K19" s="9">
        <v>42039</v>
      </c>
      <c r="L19" s="9">
        <v>42026</v>
      </c>
      <c r="M19" s="5"/>
    </row>
    <row r="20" spans="1:13" s="1" customFormat="1" ht="14.25" customHeight="1">
      <c r="A20" s="27">
        <v>17</v>
      </c>
      <c r="B20" s="4" t="s">
        <v>19</v>
      </c>
      <c r="C20" s="17">
        <v>46954767</v>
      </c>
      <c r="D20" s="20">
        <v>20150064</v>
      </c>
      <c r="E20" s="20">
        <v>39</v>
      </c>
      <c r="F20" s="31">
        <f t="shared" si="0"/>
        <v>10.533333333333335</v>
      </c>
      <c r="G20" s="51">
        <v>12.64</v>
      </c>
      <c r="H20" s="46" t="s">
        <v>23</v>
      </c>
      <c r="I20" s="9">
        <v>42026</v>
      </c>
      <c r="J20" s="9">
        <v>42026</v>
      </c>
      <c r="K20" s="9">
        <v>42039</v>
      </c>
      <c r="L20" s="9">
        <v>42026</v>
      </c>
      <c r="M20" s="5"/>
    </row>
    <row r="21" spans="1:13" s="1" customFormat="1" ht="12.75" customHeight="1">
      <c r="A21" s="25">
        <v>18</v>
      </c>
      <c r="B21" s="3" t="s">
        <v>13</v>
      </c>
      <c r="C21" s="17">
        <v>36208027</v>
      </c>
      <c r="D21" s="20">
        <v>20150246</v>
      </c>
      <c r="E21" s="35">
        <v>42</v>
      </c>
      <c r="F21" s="31">
        <f t="shared" si="0"/>
        <v>566.9166666666666</v>
      </c>
      <c r="G21" s="51">
        <v>680.3</v>
      </c>
      <c r="H21" s="46" t="s">
        <v>20</v>
      </c>
      <c r="I21" s="9">
        <v>42026</v>
      </c>
      <c r="J21" s="9">
        <v>42026</v>
      </c>
      <c r="K21" s="9">
        <v>42040</v>
      </c>
      <c r="L21" s="9">
        <v>42026</v>
      </c>
      <c r="M21" s="5"/>
    </row>
    <row r="22" spans="1:13" s="1" customFormat="1" ht="14.25" customHeight="1">
      <c r="A22" s="27">
        <v>19</v>
      </c>
      <c r="B22" s="3" t="s">
        <v>13</v>
      </c>
      <c r="C22" s="17">
        <v>36208027</v>
      </c>
      <c r="D22" s="20">
        <v>20150247</v>
      </c>
      <c r="E22" s="20">
        <v>43</v>
      </c>
      <c r="F22" s="31">
        <f t="shared" si="0"/>
        <v>712.6583333333334</v>
      </c>
      <c r="G22" s="51">
        <v>855.19</v>
      </c>
      <c r="H22" s="46" t="s">
        <v>20</v>
      </c>
      <c r="I22" s="9">
        <v>42026</v>
      </c>
      <c r="J22" s="9">
        <v>42026</v>
      </c>
      <c r="K22" s="9">
        <v>42040</v>
      </c>
      <c r="L22" s="9">
        <v>42026</v>
      </c>
      <c r="M22" s="5"/>
    </row>
    <row r="23" spans="1:13" s="1" customFormat="1" ht="15" customHeight="1">
      <c r="A23" s="25">
        <v>20</v>
      </c>
      <c r="B23" s="3" t="s">
        <v>27</v>
      </c>
      <c r="C23" s="17">
        <v>40169766</v>
      </c>
      <c r="D23" s="20">
        <v>20150063</v>
      </c>
      <c r="E23" s="20">
        <v>41</v>
      </c>
      <c r="F23" s="31">
        <f t="shared" si="0"/>
        <v>465.0916666666667</v>
      </c>
      <c r="G23" s="51">
        <v>558.11</v>
      </c>
      <c r="H23" s="46" t="s">
        <v>23</v>
      </c>
      <c r="I23" s="9">
        <v>42027</v>
      </c>
      <c r="J23" s="9">
        <v>42027</v>
      </c>
      <c r="K23" s="9">
        <v>42057</v>
      </c>
      <c r="L23" s="9">
        <v>42027</v>
      </c>
      <c r="M23" s="5"/>
    </row>
    <row r="24" spans="1:13" s="1" customFormat="1" ht="13.5" customHeight="1">
      <c r="A24" s="27">
        <v>21</v>
      </c>
      <c r="B24" s="4" t="s">
        <v>16</v>
      </c>
      <c r="C24" s="17">
        <v>31721664</v>
      </c>
      <c r="D24" s="20">
        <v>20150228</v>
      </c>
      <c r="E24" s="35" t="s">
        <v>42</v>
      </c>
      <c r="F24" s="31">
        <f t="shared" si="0"/>
        <v>649.1250000000001</v>
      </c>
      <c r="G24" s="51">
        <v>778.95</v>
      </c>
      <c r="H24" s="46" t="s">
        <v>21</v>
      </c>
      <c r="I24" s="9">
        <v>42027</v>
      </c>
      <c r="J24" s="9">
        <v>42027</v>
      </c>
      <c r="K24" s="9">
        <v>42034</v>
      </c>
      <c r="L24" s="9">
        <v>42027</v>
      </c>
      <c r="M24" s="5"/>
    </row>
    <row r="25" spans="1:13" s="1" customFormat="1" ht="13.5" customHeight="1">
      <c r="A25" s="25">
        <v>22</v>
      </c>
      <c r="B25" s="4" t="s">
        <v>19</v>
      </c>
      <c r="C25" s="17">
        <v>46954767</v>
      </c>
      <c r="D25" s="20">
        <v>20150105</v>
      </c>
      <c r="E25" s="35">
        <v>52</v>
      </c>
      <c r="F25" s="33">
        <f t="shared" si="0"/>
        <v>49.400000000000006</v>
      </c>
      <c r="G25" s="51">
        <v>59.28</v>
      </c>
      <c r="H25" s="46" t="s">
        <v>25</v>
      </c>
      <c r="I25" s="9">
        <v>42031</v>
      </c>
      <c r="J25" s="9">
        <v>42031</v>
      </c>
      <c r="K25" s="9">
        <v>42044</v>
      </c>
      <c r="L25" s="9">
        <v>42033</v>
      </c>
      <c r="M25" s="5"/>
    </row>
    <row r="26" spans="1:13" s="1" customFormat="1" ht="12.75" customHeight="1">
      <c r="A26" s="27">
        <v>23</v>
      </c>
      <c r="B26" s="4" t="s">
        <v>19</v>
      </c>
      <c r="C26" s="17">
        <v>46954767</v>
      </c>
      <c r="D26" s="20">
        <v>20150106</v>
      </c>
      <c r="E26" s="20">
        <v>63</v>
      </c>
      <c r="F26" s="33">
        <f t="shared" si="0"/>
        <v>10.4</v>
      </c>
      <c r="G26" s="51">
        <v>12.48</v>
      </c>
      <c r="H26" s="46" t="s">
        <v>43</v>
      </c>
      <c r="I26" s="9">
        <v>42031</v>
      </c>
      <c r="J26" s="9">
        <v>42031</v>
      </c>
      <c r="K26" s="9">
        <v>42044</v>
      </c>
      <c r="L26" s="9">
        <v>42033</v>
      </c>
      <c r="M26" s="5"/>
    </row>
    <row r="27" spans="1:13" ht="12.75" customHeight="1">
      <c r="A27" s="25">
        <v>24</v>
      </c>
      <c r="B27" s="3" t="s">
        <v>13</v>
      </c>
      <c r="C27" s="17">
        <v>36208027</v>
      </c>
      <c r="D27" s="22">
        <v>20150292</v>
      </c>
      <c r="E27" s="22">
        <v>55</v>
      </c>
      <c r="F27" s="32">
        <f t="shared" si="0"/>
        <v>399.1</v>
      </c>
      <c r="G27" s="52">
        <v>478.92</v>
      </c>
      <c r="H27" s="47" t="s">
        <v>20</v>
      </c>
      <c r="I27" s="9">
        <v>42032</v>
      </c>
      <c r="J27" s="9">
        <v>42032</v>
      </c>
      <c r="K27" s="9">
        <v>42046</v>
      </c>
      <c r="L27" s="9">
        <v>42033</v>
      </c>
      <c r="M27" s="24"/>
    </row>
    <row r="28" spans="1:13" s="1" customFormat="1" ht="13.5" customHeight="1">
      <c r="A28" s="27">
        <v>25</v>
      </c>
      <c r="B28" s="3" t="s">
        <v>15</v>
      </c>
      <c r="C28" s="17">
        <v>44108087</v>
      </c>
      <c r="D28" s="20">
        <v>522015</v>
      </c>
      <c r="E28" s="35" t="s">
        <v>45</v>
      </c>
      <c r="F28" s="33">
        <f t="shared" si="0"/>
        <v>485.7166666666667</v>
      </c>
      <c r="G28" s="51">
        <v>582.86</v>
      </c>
      <c r="H28" s="46" t="s">
        <v>22</v>
      </c>
      <c r="I28" s="9">
        <v>42033</v>
      </c>
      <c r="J28" s="9">
        <v>42033</v>
      </c>
      <c r="K28" s="9">
        <v>42047</v>
      </c>
      <c r="L28" s="9">
        <v>42033</v>
      </c>
      <c r="M28" s="5"/>
    </row>
    <row r="29" spans="1:13" s="1" customFormat="1" ht="12.75" customHeight="1">
      <c r="A29" s="25">
        <v>26</v>
      </c>
      <c r="B29" s="3" t="s">
        <v>15</v>
      </c>
      <c r="C29" s="17">
        <v>44108087</v>
      </c>
      <c r="D29" s="20">
        <v>512015</v>
      </c>
      <c r="E29" s="35" t="s">
        <v>44</v>
      </c>
      <c r="F29" s="33">
        <f t="shared" si="0"/>
        <v>194.35</v>
      </c>
      <c r="G29" s="51">
        <v>233.22</v>
      </c>
      <c r="H29" s="46" t="s">
        <v>20</v>
      </c>
      <c r="I29" s="9">
        <v>42033</v>
      </c>
      <c r="J29" s="9">
        <v>42033</v>
      </c>
      <c r="K29" s="9">
        <v>42047</v>
      </c>
      <c r="L29" s="9">
        <v>42033</v>
      </c>
      <c r="M29" s="5"/>
    </row>
    <row r="30" spans="1:13" s="1" customFormat="1" ht="13.5" customHeight="1">
      <c r="A30" s="27">
        <v>27</v>
      </c>
      <c r="B30" s="4" t="s">
        <v>16</v>
      </c>
      <c r="C30" s="17">
        <v>31721664</v>
      </c>
      <c r="D30" s="20">
        <v>20150312</v>
      </c>
      <c r="E30" s="35" t="s">
        <v>46</v>
      </c>
      <c r="F30" s="33">
        <f t="shared" si="0"/>
        <v>718.325</v>
      </c>
      <c r="G30" s="51">
        <v>861.99</v>
      </c>
      <c r="H30" s="46" t="s">
        <v>21</v>
      </c>
      <c r="I30" s="9">
        <v>42034</v>
      </c>
      <c r="J30" s="9">
        <v>42034</v>
      </c>
      <c r="K30" s="9">
        <v>42041</v>
      </c>
      <c r="L30" s="9">
        <v>42034</v>
      </c>
      <c r="M30" s="5"/>
    </row>
    <row r="31" spans="1:13" s="1" customFormat="1" ht="13.5" customHeight="1">
      <c r="A31" s="25"/>
      <c r="B31" s="4"/>
      <c r="C31" s="17"/>
      <c r="D31" s="20"/>
      <c r="E31" s="35"/>
      <c r="F31" s="33">
        <f t="shared" si="0"/>
        <v>0</v>
      </c>
      <c r="G31" s="51"/>
      <c r="H31" s="46"/>
      <c r="I31" s="9"/>
      <c r="J31" s="9"/>
      <c r="K31" s="9"/>
      <c r="L31" s="9"/>
      <c r="M31" s="5"/>
    </row>
    <row r="32" spans="1:13" s="1" customFormat="1" ht="13.5" customHeight="1">
      <c r="A32" s="27"/>
      <c r="B32" s="4"/>
      <c r="C32" s="17"/>
      <c r="D32" s="20"/>
      <c r="E32" s="35"/>
      <c r="F32" s="33">
        <f t="shared" si="0"/>
        <v>0</v>
      </c>
      <c r="G32" s="51"/>
      <c r="H32" s="46"/>
      <c r="I32" s="9"/>
      <c r="J32" s="9"/>
      <c r="K32" s="9"/>
      <c r="L32" s="9"/>
      <c r="M32" s="5"/>
    </row>
    <row r="33" spans="1:13" ht="14.25" customHeight="1" thickBot="1">
      <c r="A33" s="25"/>
      <c r="B33" s="6"/>
      <c r="C33" s="38"/>
      <c r="D33" s="21"/>
      <c r="E33" s="21"/>
      <c r="F33" s="34">
        <f t="shared" si="0"/>
        <v>0</v>
      </c>
      <c r="G33" s="53"/>
      <c r="H33" s="48"/>
      <c r="I33" s="9"/>
      <c r="J33" s="9"/>
      <c r="K33" s="9"/>
      <c r="L33" s="9"/>
      <c r="M33" s="7"/>
    </row>
    <row r="34" spans="1:7" ht="16.5" thickBot="1">
      <c r="A34" s="54"/>
      <c r="B34" s="55" t="s">
        <v>31</v>
      </c>
      <c r="C34" s="56"/>
      <c r="D34" s="57"/>
      <c r="E34" s="57"/>
      <c r="F34" s="57"/>
      <c r="G34" s="58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A18" sqref="A18"/>
    </sheetView>
  </sheetViews>
  <sheetFormatPr defaultColWidth="9.140625" defaultRowHeight="15"/>
  <cols>
    <col min="1" max="1" width="8.00390625" style="1" customWidth="1"/>
    <col min="2" max="2" width="27.00390625" style="1" customWidth="1"/>
    <col min="3" max="3" width="17.7109375" style="15" customWidth="1"/>
    <col min="4" max="4" width="12.8515625" style="19" customWidth="1"/>
    <col min="5" max="5" width="23.28125" style="19" customWidth="1"/>
    <col min="6" max="6" width="15.7109375" style="19" customWidth="1"/>
    <col min="7" max="7" width="13.8515625" style="19" customWidth="1"/>
    <col min="8" max="8" width="26.140625" style="1" customWidth="1"/>
    <col min="9" max="9" width="16.28125" style="1" customWidth="1"/>
    <col min="10" max="10" width="11.00390625" style="1" customWidth="1"/>
    <col min="11" max="11" width="13.140625" style="1" customWidth="1"/>
    <col min="12" max="12" width="11.421875" style="1" customWidth="1"/>
    <col min="13" max="13" width="12.57421875" style="1" customWidth="1"/>
    <col min="14" max="16384" width="9.140625" style="1" customWidth="1"/>
  </cols>
  <sheetData>
    <row r="1" spans="1:13" ht="18.75">
      <c r="A1" s="2" t="s">
        <v>28</v>
      </c>
      <c r="B1" s="43" t="s">
        <v>47</v>
      </c>
      <c r="C1" s="14"/>
      <c r="D1" s="18"/>
      <c r="E1" s="18"/>
      <c r="F1" s="18"/>
      <c r="G1" s="18"/>
      <c r="H1" s="2"/>
      <c r="I1" s="2"/>
      <c r="J1" s="2"/>
      <c r="K1" s="2"/>
      <c r="L1" s="2"/>
      <c r="M1" s="2"/>
    </row>
    <row r="2" ht="9.75" customHeight="1" thickBot="1"/>
    <row r="3" spans="1:13" ht="16.5" thickBot="1">
      <c r="A3" s="29" t="s">
        <v>0</v>
      </c>
      <c r="B3" s="11" t="s">
        <v>1</v>
      </c>
      <c r="C3" s="16" t="s">
        <v>2</v>
      </c>
      <c r="D3" s="16" t="s">
        <v>3</v>
      </c>
      <c r="E3" s="16" t="s">
        <v>12</v>
      </c>
      <c r="F3" s="16" t="s">
        <v>10</v>
      </c>
      <c r="G3" s="30" t="s">
        <v>11</v>
      </c>
      <c r="H3" s="8" t="s">
        <v>4</v>
      </c>
      <c r="I3" s="8" t="s">
        <v>5</v>
      </c>
      <c r="J3" s="8" t="s">
        <v>6</v>
      </c>
      <c r="K3" s="8" t="s">
        <v>7</v>
      </c>
      <c r="L3" s="8" t="s">
        <v>8</v>
      </c>
      <c r="M3" s="12" t="s">
        <v>9</v>
      </c>
    </row>
    <row r="4" spans="1:13" ht="15.75">
      <c r="A4" s="27">
        <v>28</v>
      </c>
      <c r="B4" s="4" t="s">
        <v>17</v>
      </c>
      <c r="C4" s="17">
        <v>31654363</v>
      </c>
      <c r="D4" s="28">
        <v>71502928</v>
      </c>
      <c r="E4" s="28">
        <v>59</v>
      </c>
      <c r="F4" s="31">
        <f>G4/1.2</f>
        <v>24.2</v>
      </c>
      <c r="G4" s="31">
        <v>29.04</v>
      </c>
      <c r="H4" s="10" t="s">
        <v>24</v>
      </c>
      <c r="I4" s="10">
        <v>42037</v>
      </c>
      <c r="J4" s="10">
        <v>42037</v>
      </c>
      <c r="K4" s="9">
        <v>42048</v>
      </c>
      <c r="L4" s="9">
        <v>42041</v>
      </c>
      <c r="M4" s="13"/>
    </row>
    <row r="5" spans="1:13" ht="15.75">
      <c r="A5" s="25">
        <v>29</v>
      </c>
      <c r="B5" s="26" t="s">
        <v>13</v>
      </c>
      <c r="C5" s="17">
        <v>36208027</v>
      </c>
      <c r="D5" s="20">
        <v>20150392</v>
      </c>
      <c r="E5" s="20">
        <v>70</v>
      </c>
      <c r="F5" s="31">
        <f aca="true" t="shared" si="0" ref="F5:F31">G5/1.2</f>
        <v>384.35833333333335</v>
      </c>
      <c r="G5" s="33">
        <v>461.23</v>
      </c>
      <c r="H5" s="4" t="s">
        <v>20</v>
      </c>
      <c r="I5" s="10">
        <v>42041</v>
      </c>
      <c r="J5" s="10">
        <v>42041</v>
      </c>
      <c r="K5" s="9">
        <v>42055</v>
      </c>
      <c r="L5" s="9">
        <v>42041</v>
      </c>
      <c r="M5" s="5"/>
    </row>
    <row r="6" spans="1:13" ht="15.75">
      <c r="A6" s="27">
        <v>30</v>
      </c>
      <c r="B6" s="3" t="s">
        <v>16</v>
      </c>
      <c r="C6" s="17">
        <v>31721664</v>
      </c>
      <c r="D6" s="20">
        <v>20150402</v>
      </c>
      <c r="E6" s="35" t="s">
        <v>48</v>
      </c>
      <c r="F6" s="31">
        <f t="shared" si="0"/>
        <v>324.375</v>
      </c>
      <c r="G6" s="33">
        <v>389.25</v>
      </c>
      <c r="H6" s="4" t="s">
        <v>21</v>
      </c>
      <c r="I6" s="10">
        <v>42041</v>
      </c>
      <c r="J6" s="10">
        <v>42041</v>
      </c>
      <c r="K6" s="9">
        <v>42048</v>
      </c>
      <c r="L6" s="9">
        <v>42041</v>
      </c>
      <c r="M6" s="5"/>
    </row>
    <row r="7" spans="1:13" ht="15.75">
      <c r="A7" s="25">
        <v>31</v>
      </c>
      <c r="B7" s="3" t="s">
        <v>15</v>
      </c>
      <c r="C7" s="17">
        <v>44108087</v>
      </c>
      <c r="D7" s="20">
        <v>882015</v>
      </c>
      <c r="E7" s="35">
        <v>62.66</v>
      </c>
      <c r="F7" s="31">
        <f t="shared" si="0"/>
        <v>402.9916666666667</v>
      </c>
      <c r="G7" s="33">
        <v>483.59</v>
      </c>
      <c r="H7" s="4" t="s">
        <v>22</v>
      </c>
      <c r="I7" s="10">
        <v>42044</v>
      </c>
      <c r="J7" s="10">
        <v>42044</v>
      </c>
      <c r="K7" s="9">
        <v>42058</v>
      </c>
      <c r="L7" s="9">
        <v>42044</v>
      </c>
      <c r="M7" s="5"/>
    </row>
    <row r="8" spans="1:13" ht="15.75">
      <c r="A8" s="27">
        <v>32</v>
      </c>
      <c r="B8" s="4" t="s">
        <v>14</v>
      </c>
      <c r="C8" s="17">
        <v>4483671</v>
      </c>
      <c r="D8" s="20">
        <v>201501512</v>
      </c>
      <c r="E8" s="35">
        <v>81</v>
      </c>
      <c r="F8" s="31">
        <f t="shared" si="0"/>
        <v>247.08333333333334</v>
      </c>
      <c r="G8" s="33">
        <v>296.5</v>
      </c>
      <c r="H8" s="4" t="s">
        <v>20</v>
      </c>
      <c r="I8" s="10">
        <v>42046</v>
      </c>
      <c r="J8" s="10">
        <v>42046</v>
      </c>
      <c r="K8" s="9">
        <v>42060</v>
      </c>
      <c r="L8" s="9">
        <v>42046</v>
      </c>
      <c r="M8" s="5"/>
    </row>
    <row r="9" spans="1:13" ht="15.75">
      <c r="A9" s="25">
        <v>33</v>
      </c>
      <c r="B9" s="3" t="s">
        <v>27</v>
      </c>
      <c r="C9" s="17">
        <v>40169766</v>
      </c>
      <c r="D9" s="20">
        <v>1510128</v>
      </c>
      <c r="E9" s="35">
        <v>85</v>
      </c>
      <c r="F9" s="31">
        <f t="shared" si="0"/>
        <v>296.55</v>
      </c>
      <c r="G9" s="33">
        <v>355.86</v>
      </c>
      <c r="H9" s="4" t="s">
        <v>20</v>
      </c>
      <c r="I9" s="10">
        <v>42047</v>
      </c>
      <c r="J9" s="10">
        <v>42047</v>
      </c>
      <c r="K9" s="9">
        <v>42078</v>
      </c>
      <c r="L9" s="9">
        <v>42048</v>
      </c>
      <c r="M9" s="5"/>
    </row>
    <row r="10" spans="1:13" ht="15.75">
      <c r="A10" s="27">
        <v>34</v>
      </c>
      <c r="B10" s="3" t="s">
        <v>27</v>
      </c>
      <c r="C10" s="17">
        <v>40169766</v>
      </c>
      <c r="D10" s="20">
        <v>1510129</v>
      </c>
      <c r="E10" s="35">
        <v>86</v>
      </c>
      <c r="F10" s="31">
        <f t="shared" si="0"/>
        <v>614.9083333333333</v>
      </c>
      <c r="G10" s="33">
        <v>737.89</v>
      </c>
      <c r="H10" s="4" t="s">
        <v>20</v>
      </c>
      <c r="I10" s="10">
        <v>42048</v>
      </c>
      <c r="J10" s="10">
        <v>42048</v>
      </c>
      <c r="K10" s="9">
        <v>42078</v>
      </c>
      <c r="L10" s="9">
        <v>42048</v>
      </c>
      <c r="M10" s="5"/>
    </row>
    <row r="11" spans="1:13" ht="15.75">
      <c r="A11" s="25">
        <v>35</v>
      </c>
      <c r="B11" s="3" t="s">
        <v>16</v>
      </c>
      <c r="C11" s="17">
        <v>31721664</v>
      </c>
      <c r="D11" s="20">
        <v>20150487</v>
      </c>
      <c r="E11" s="35" t="s">
        <v>49</v>
      </c>
      <c r="F11" s="31">
        <f t="shared" si="0"/>
        <v>547.1166666666667</v>
      </c>
      <c r="G11" s="33">
        <v>656.54</v>
      </c>
      <c r="H11" s="4" t="s">
        <v>21</v>
      </c>
      <c r="I11" s="10">
        <v>42048</v>
      </c>
      <c r="J11" s="10">
        <v>42048</v>
      </c>
      <c r="K11" s="9">
        <v>42055</v>
      </c>
      <c r="L11" s="10">
        <v>42048</v>
      </c>
      <c r="M11" s="5"/>
    </row>
    <row r="12" spans="1:13" ht="15.75">
      <c r="A12" s="27">
        <v>36</v>
      </c>
      <c r="B12" s="4" t="s">
        <v>19</v>
      </c>
      <c r="C12" s="17">
        <v>46954767</v>
      </c>
      <c r="D12" s="20">
        <v>20150162</v>
      </c>
      <c r="E12" s="20">
        <v>76</v>
      </c>
      <c r="F12" s="31">
        <f t="shared" si="0"/>
        <v>48.1</v>
      </c>
      <c r="G12" s="33">
        <v>57.72</v>
      </c>
      <c r="H12" s="4" t="s">
        <v>25</v>
      </c>
      <c r="I12" s="10">
        <v>42048</v>
      </c>
      <c r="J12" s="10">
        <v>42048</v>
      </c>
      <c r="K12" s="9">
        <v>42058</v>
      </c>
      <c r="L12" s="10">
        <v>42051</v>
      </c>
      <c r="M12" s="5"/>
    </row>
    <row r="13" spans="1:13" ht="15.75">
      <c r="A13" s="25">
        <v>37</v>
      </c>
      <c r="B13" s="4" t="s">
        <v>19</v>
      </c>
      <c r="C13" s="17">
        <v>46954767</v>
      </c>
      <c r="D13" s="20">
        <v>20150163</v>
      </c>
      <c r="E13" s="20">
        <v>75</v>
      </c>
      <c r="F13" s="31">
        <f t="shared" si="0"/>
        <v>7.8</v>
      </c>
      <c r="G13" s="33">
        <v>9.36</v>
      </c>
      <c r="H13" s="4" t="s">
        <v>26</v>
      </c>
      <c r="I13" s="9">
        <v>42048</v>
      </c>
      <c r="J13" s="9">
        <v>42048</v>
      </c>
      <c r="K13" s="9">
        <v>42058</v>
      </c>
      <c r="L13" s="10">
        <v>42051</v>
      </c>
      <c r="M13" s="5"/>
    </row>
    <row r="14" spans="1:13" ht="15.75">
      <c r="A14" s="27">
        <v>38</v>
      </c>
      <c r="B14" s="4" t="s">
        <v>17</v>
      </c>
      <c r="C14" s="17">
        <v>31654363</v>
      </c>
      <c r="D14" s="20">
        <v>71505339</v>
      </c>
      <c r="E14" s="35">
        <v>67</v>
      </c>
      <c r="F14" s="31">
        <f t="shared" si="0"/>
        <v>10</v>
      </c>
      <c r="G14" s="33">
        <v>12</v>
      </c>
      <c r="H14" s="4" t="s">
        <v>24</v>
      </c>
      <c r="I14" s="9">
        <v>42051</v>
      </c>
      <c r="J14" s="9">
        <v>42051</v>
      </c>
      <c r="K14" s="9">
        <v>42065</v>
      </c>
      <c r="L14" s="9">
        <v>42055</v>
      </c>
      <c r="M14" s="5"/>
    </row>
    <row r="15" spans="1:13" ht="15.75">
      <c r="A15" s="25">
        <v>39</v>
      </c>
      <c r="B15" s="3" t="s">
        <v>16</v>
      </c>
      <c r="C15" s="17">
        <v>31721664</v>
      </c>
      <c r="D15" s="20">
        <v>71505339</v>
      </c>
      <c r="E15" s="35" t="s">
        <v>51</v>
      </c>
      <c r="F15" s="31">
        <f t="shared" si="0"/>
        <v>526.9916666666667</v>
      </c>
      <c r="G15" s="33">
        <v>632.39</v>
      </c>
      <c r="H15" s="4" t="s">
        <v>21</v>
      </c>
      <c r="I15" s="9">
        <v>42054</v>
      </c>
      <c r="J15" s="9">
        <v>42054</v>
      </c>
      <c r="K15" s="9">
        <v>42061</v>
      </c>
      <c r="L15" s="9">
        <v>42055</v>
      </c>
      <c r="M15" s="5"/>
    </row>
    <row r="16" spans="1:13" ht="15.75">
      <c r="A16" s="27">
        <v>40</v>
      </c>
      <c r="B16" s="3" t="s">
        <v>15</v>
      </c>
      <c r="C16" s="17">
        <v>44108087</v>
      </c>
      <c r="D16" s="20">
        <v>1022015</v>
      </c>
      <c r="E16" s="35" t="s">
        <v>52</v>
      </c>
      <c r="F16" s="31">
        <f t="shared" si="0"/>
        <v>730.2</v>
      </c>
      <c r="G16" s="33">
        <v>876.24</v>
      </c>
      <c r="H16" s="4" t="s">
        <v>22</v>
      </c>
      <c r="I16" s="9">
        <v>42054</v>
      </c>
      <c r="J16" s="9">
        <v>42054</v>
      </c>
      <c r="K16" s="9">
        <v>42068</v>
      </c>
      <c r="L16" s="9">
        <v>42055</v>
      </c>
      <c r="M16" s="5"/>
    </row>
    <row r="17" spans="1:13" ht="15.75">
      <c r="A17" s="25">
        <v>41</v>
      </c>
      <c r="B17" s="3" t="s">
        <v>15</v>
      </c>
      <c r="C17" s="17">
        <v>44108087</v>
      </c>
      <c r="D17" s="20">
        <v>1032015</v>
      </c>
      <c r="E17" s="35" t="s">
        <v>53</v>
      </c>
      <c r="F17" s="31">
        <f t="shared" si="0"/>
        <v>483.70000000000005</v>
      </c>
      <c r="G17" s="33">
        <v>580.44</v>
      </c>
      <c r="H17" s="4" t="s">
        <v>20</v>
      </c>
      <c r="I17" s="9">
        <v>42054</v>
      </c>
      <c r="J17" s="9">
        <v>42054</v>
      </c>
      <c r="K17" s="9">
        <v>42068</v>
      </c>
      <c r="L17" s="9">
        <v>42055</v>
      </c>
      <c r="M17" s="5"/>
    </row>
    <row r="18" spans="1:13" ht="15.75">
      <c r="A18" s="27">
        <v>42</v>
      </c>
      <c r="B18" s="4" t="s">
        <v>17</v>
      </c>
      <c r="C18" s="17">
        <v>31654363</v>
      </c>
      <c r="D18" s="20">
        <v>71506637</v>
      </c>
      <c r="E18" s="35">
        <v>95</v>
      </c>
      <c r="F18" s="31">
        <f t="shared" si="0"/>
        <v>19.2</v>
      </c>
      <c r="G18" s="33">
        <v>23.04</v>
      </c>
      <c r="H18" s="4" t="s">
        <v>24</v>
      </c>
      <c r="I18" s="9">
        <v>42060</v>
      </c>
      <c r="J18" s="9">
        <v>42062</v>
      </c>
      <c r="K18" s="9">
        <v>42074</v>
      </c>
      <c r="L18" s="9">
        <v>42066</v>
      </c>
      <c r="M18" s="5"/>
    </row>
    <row r="19" spans="1:13" ht="15.75">
      <c r="A19" s="25"/>
      <c r="B19" s="3"/>
      <c r="C19" s="17"/>
      <c r="D19" s="20"/>
      <c r="E19" s="35"/>
      <c r="F19" s="31">
        <f t="shared" si="0"/>
        <v>0</v>
      </c>
      <c r="G19" s="33"/>
      <c r="H19" s="4"/>
      <c r="I19" s="9"/>
      <c r="J19" s="9"/>
      <c r="K19" s="9"/>
      <c r="L19" s="9"/>
      <c r="M19" s="5"/>
    </row>
    <row r="20" spans="1:13" ht="15.75">
      <c r="A20" s="27"/>
      <c r="B20" s="3"/>
      <c r="C20" s="17"/>
      <c r="D20" s="20"/>
      <c r="E20" s="35"/>
      <c r="F20" s="31">
        <f t="shared" si="0"/>
        <v>0</v>
      </c>
      <c r="G20" s="33"/>
      <c r="H20" s="4"/>
      <c r="I20" s="9"/>
      <c r="J20" s="9"/>
      <c r="K20" s="9"/>
      <c r="L20" s="9"/>
      <c r="M20" s="5"/>
    </row>
    <row r="21" spans="1:13" ht="15.75">
      <c r="A21" s="25"/>
      <c r="B21" s="3"/>
      <c r="C21" s="17"/>
      <c r="D21" s="20"/>
      <c r="E21" s="35"/>
      <c r="F21" s="31">
        <f t="shared" si="0"/>
        <v>0</v>
      </c>
      <c r="G21" s="33"/>
      <c r="H21" s="4"/>
      <c r="I21" s="9"/>
      <c r="J21" s="9"/>
      <c r="K21" s="9"/>
      <c r="L21" s="9"/>
      <c r="M21" s="5"/>
    </row>
    <row r="22" spans="1:13" ht="15.75">
      <c r="A22" s="27"/>
      <c r="B22" s="3"/>
      <c r="C22" s="17"/>
      <c r="D22" s="20"/>
      <c r="E22" s="35"/>
      <c r="F22" s="31">
        <f t="shared" si="0"/>
        <v>0</v>
      </c>
      <c r="G22" s="33"/>
      <c r="H22" s="4"/>
      <c r="I22" s="9"/>
      <c r="J22" s="9"/>
      <c r="K22" s="9"/>
      <c r="L22" s="9"/>
      <c r="M22" s="5"/>
    </row>
    <row r="23" spans="1:13" ht="15.75">
      <c r="A23" s="25"/>
      <c r="B23" s="3"/>
      <c r="C23" s="17"/>
      <c r="D23" s="20"/>
      <c r="E23" s="35"/>
      <c r="F23" s="31">
        <f t="shared" si="0"/>
        <v>0</v>
      </c>
      <c r="G23" s="33"/>
      <c r="H23" s="4"/>
      <c r="I23" s="9"/>
      <c r="J23" s="9"/>
      <c r="K23" s="9"/>
      <c r="L23" s="9"/>
      <c r="M23" s="5"/>
    </row>
    <row r="24" spans="1:13" ht="15.75">
      <c r="A24" s="27"/>
      <c r="B24" s="3"/>
      <c r="C24" s="17"/>
      <c r="D24" s="20"/>
      <c r="E24" s="20"/>
      <c r="F24" s="31">
        <f t="shared" si="0"/>
        <v>0</v>
      </c>
      <c r="G24" s="33"/>
      <c r="H24" s="4"/>
      <c r="I24" s="9"/>
      <c r="J24" s="9"/>
      <c r="K24" s="9"/>
      <c r="L24" s="9"/>
      <c r="M24" s="5"/>
    </row>
    <row r="25" spans="1:13" ht="15.75">
      <c r="A25" s="25"/>
      <c r="B25" s="3"/>
      <c r="C25" s="17"/>
      <c r="D25" s="20"/>
      <c r="E25" s="20"/>
      <c r="F25" s="31">
        <f t="shared" si="0"/>
        <v>0</v>
      </c>
      <c r="G25" s="33"/>
      <c r="H25" s="4"/>
      <c r="I25" s="9"/>
      <c r="J25" s="9"/>
      <c r="K25" s="9"/>
      <c r="L25" s="9"/>
      <c r="M25" s="5"/>
    </row>
    <row r="26" spans="1:13" ht="15.75">
      <c r="A26" s="27"/>
      <c r="B26" s="3"/>
      <c r="C26" s="17"/>
      <c r="D26" s="20"/>
      <c r="E26" s="35"/>
      <c r="F26" s="33">
        <f t="shared" si="0"/>
        <v>0</v>
      </c>
      <c r="G26" s="33"/>
      <c r="H26" s="4"/>
      <c r="I26" s="9"/>
      <c r="J26" s="9"/>
      <c r="K26" s="9"/>
      <c r="L26" s="9"/>
      <c r="M26" s="5"/>
    </row>
    <row r="27" spans="1:13" ht="15.75">
      <c r="A27" s="25"/>
      <c r="B27" s="3"/>
      <c r="C27" s="17"/>
      <c r="D27" s="20"/>
      <c r="E27" s="35"/>
      <c r="F27" s="33">
        <f t="shared" si="0"/>
        <v>0</v>
      </c>
      <c r="G27" s="33"/>
      <c r="H27" s="4"/>
      <c r="I27" s="9"/>
      <c r="J27" s="9"/>
      <c r="K27" s="9"/>
      <c r="L27" s="9"/>
      <c r="M27" s="5"/>
    </row>
    <row r="28" spans="1:13" ht="15.75">
      <c r="A28" s="27"/>
      <c r="B28" s="4"/>
      <c r="C28" s="17"/>
      <c r="D28" s="22"/>
      <c r="E28" s="36"/>
      <c r="F28" s="32">
        <f t="shared" si="0"/>
        <v>0</v>
      </c>
      <c r="G28" s="32"/>
      <c r="H28" s="23"/>
      <c r="I28" s="9"/>
      <c r="J28" s="9"/>
      <c r="K28" s="9"/>
      <c r="L28" s="9"/>
      <c r="M28" s="24"/>
    </row>
    <row r="29" spans="1:13" ht="15.75">
      <c r="A29" s="25"/>
      <c r="B29" s="4"/>
      <c r="C29" s="17"/>
      <c r="D29" s="20"/>
      <c r="E29" s="35"/>
      <c r="F29" s="33">
        <f t="shared" si="0"/>
        <v>0</v>
      </c>
      <c r="G29" s="33"/>
      <c r="H29" s="4"/>
      <c r="I29" s="9"/>
      <c r="J29" s="9"/>
      <c r="K29" s="9"/>
      <c r="L29" s="9"/>
      <c r="M29" s="5"/>
    </row>
    <row r="30" spans="1:13" ht="15.75">
      <c r="A30" s="27"/>
      <c r="B30" s="3"/>
      <c r="C30" s="17"/>
      <c r="D30" s="20"/>
      <c r="E30" s="20"/>
      <c r="F30" s="33">
        <f t="shared" si="0"/>
        <v>0</v>
      </c>
      <c r="G30" s="33"/>
      <c r="H30" s="4"/>
      <c r="I30" s="9"/>
      <c r="J30" s="9"/>
      <c r="K30" s="9"/>
      <c r="L30" s="9"/>
      <c r="M30" s="5"/>
    </row>
    <row r="31" spans="1:13" ht="16.5" thickBot="1">
      <c r="A31" s="37"/>
      <c r="B31" s="6"/>
      <c r="C31" s="38"/>
      <c r="D31" s="21"/>
      <c r="E31" s="39"/>
      <c r="F31" s="34">
        <f t="shared" si="0"/>
        <v>0</v>
      </c>
      <c r="G31" s="34"/>
      <c r="H31" s="6"/>
      <c r="I31" s="40"/>
      <c r="J31" s="40"/>
      <c r="K31" s="40"/>
      <c r="L31" s="40"/>
      <c r="M31" s="7"/>
    </row>
    <row r="32" spans="1:8" ht="16.5" thickBot="1">
      <c r="A32" s="54"/>
      <c r="B32" s="55" t="s">
        <v>50</v>
      </c>
      <c r="C32" s="56"/>
      <c r="D32" s="57"/>
      <c r="E32" s="57"/>
      <c r="F32" s="57"/>
      <c r="G32" s="58"/>
      <c r="H32" s="59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7">
      <selection activeCell="B4" sqref="B4"/>
    </sheetView>
  </sheetViews>
  <sheetFormatPr defaultColWidth="9.140625" defaultRowHeight="15"/>
  <cols>
    <col min="1" max="1" width="8.00390625" style="1" customWidth="1"/>
    <col min="2" max="2" width="27.00390625" style="1" customWidth="1"/>
    <col min="3" max="3" width="13.7109375" style="15" customWidth="1"/>
    <col min="4" max="4" width="12.8515625" style="19" customWidth="1"/>
    <col min="5" max="5" width="33.421875" style="19" customWidth="1"/>
    <col min="6" max="6" width="15.7109375" style="19" customWidth="1"/>
    <col min="7" max="7" width="13.8515625" style="19" customWidth="1"/>
    <col min="8" max="8" width="24.28125" style="1" customWidth="1"/>
    <col min="9" max="9" width="11.28125" style="1" customWidth="1"/>
    <col min="10" max="10" width="11.00390625" style="1" customWidth="1"/>
    <col min="11" max="11" width="13.140625" style="1" customWidth="1"/>
    <col min="12" max="12" width="11.421875" style="1" customWidth="1"/>
    <col min="13" max="13" width="12.57421875" style="1" customWidth="1"/>
    <col min="14" max="16384" width="9.140625" style="1" customWidth="1"/>
  </cols>
  <sheetData>
    <row r="1" spans="1:13" ht="18.75">
      <c r="A1" s="2" t="s">
        <v>28</v>
      </c>
      <c r="B1" s="43" t="s">
        <v>54</v>
      </c>
      <c r="C1" s="14"/>
      <c r="D1" s="18"/>
      <c r="E1" s="18"/>
      <c r="F1" s="18"/>
      <c r="G1" s="18"/>
      <c r="H1" s="2"/>
      <c r="I1" s="2"/>
      <c r="J1" s="2"/>
      <c r="K1" s="2"/>
      <c r="L1" s="2"/>
      <c r="M1" s="2"/>
    </row>
    <row r="2" ht="15.75" thickBot="1"/>
    <row r="3" spans="1:13" ht="16.5" thickBot="1">
      <c r="A3" s="29" t="s">
        <v>0</v>
      </c>
      <c r="B3" s="11" t="s">
        <v>1</v>
      </c>
      <c r="C3" s="16" t="s">
        <v>2</v>
      </c>
      <c r="D3" s="16" t="s">
        <v>3</v>
      </c>
      <c r="E3" s="16" t="s">
        <v>12</v>
      </c>
      <c r="F3" s="16" t="s">
        <v>10</v>
      </c>
      <c r="G3" s="49" t="s">
        <v>11</v>
      </c>
      <c r="H3" s="44" t="s">
        <v>4</v>
      </c>
      <c r="I3" s="8" t="s">
        <v>5</v>
      </c>
      <c r="J3" s="8" t="s">
        <v>6</v>
      </c>
      <c r="K3" s="8" t="s">
        <v>7</v>
      </c>
      <c r="L3" s="8" t="s">
        <v>8</v>
      </c>
      <c r="M3" s="12" t="s">
        <v>9</v>
      </c>
    </row>
    <row r="4" spans="1:13" ht="15.75">
      <c r="A4" s="27">
        <v>43</v>
      </c>
      <c r="B4" s="26" t="s">
        <v>13</v>
      </c>
      <c r="C4" s="17">
        <v>36208027</v>
      </c>
      <c r="D4" s="41" t="s">
        <v>55</v>
      </c>
      <c r="E4" s="28">
        <v>103</v>
      </c>
      <c r="F4" s="31">
        <f>G4/1.2</f>
        <v>143</v>
      </c>
      <c r="G4" s="50">
        <v>171.6</v>
      </c>
      <c r="H4" s="45" t="s">
        <v>20</v>
      </c>
      <c r="I4" s="10">
        <v>42065</v>
      </c>
      <c r="J4" s="10">
        <v>42065</v>
      </c>
      <c r="K4" s="9">
        <v>42079</v>
      </c>
      <c r="L4" s="9">
        <v>42066</v>
      </c>
      <c r="M4" s="13"/>
    </row>
    <row r="5" spans="1:13" ht="15.75">
      <c r="A5" s="25">
        <v>44</v>
      </c>
      <c r="B5" s="26" t="s">
        <v>13</v>
      </c>
      <c r="C5" s="17">
        <v>36208027</v>
      </c>
      <c r="D5" s="20">
        <v>20150689</v>
      </c>
      <c r="E5" s="20">
        <v>108</v>
      </c>
      <c r="F5" s="31">
        <f aca="true" t="shared" si="0" ref="F5:F29">G5/1.2</f>
        <v>190.35</v>
      </c>
      <c r="G5" s="51">
        <v>228.42</v>
      </c>
      <c r="H5" s="45" t="s">
        <v>20</v>
      </c>
      <c r="I5" s="10">
        <v>42067</v>
      </c>
      <c r="J5" s="10">
        <v>42067</v>
      </c>
      <c r="K5" s="9">
        <v>42081</v>
      </c>
      <c r="L5" s="9">
        <v>42068</v>
      </c>
      <c r="M5" s="5"/>
    </row>
    <row r="6" spans="1:13" ht="15.75">
      <c r="A6" s="27">
        <v>45</v>
      </c>
      <c r="B6" s="4" t="s">
        <v>19</v>
      </c>
      <c r="C6" s="17">
        <v>46954767</v>
      </c>
      <c r="D6" s="20">
        <v>20150241</v>
      </c>
      <c r="E6" s="20">
        <v>111</v>
      </c>
      <c r="F6" s="31">
        <f t="shared" si="0"/>
        <v>57.4</v>
      </c>
      <c r="G6" s="51">
        <v>68.88</v>
      </c>
      <c r="H6" s="46" t="s">
        <v>25</v>
      </c>
      <c r="I6" s="10">
        <v>42067</v>
      </c>
      <c r="J6" s="10">
        <v>42067</v>
      </c>
      <c r="K6" s="9">
        <v>42080</v>
      </c>
      <c r="L6" s="9">
        <v>42068</v>
      </c>
      <c r="M6" s="5"/>
    </row>
    <row r="7" spans="1:13" ht="15.75">
      <c r="A7" s="25">
        <v>46</v>
      </c>
      <c r="B7" s="4" t="s">
        <v>19</v>
      </c>
      <c r="C7" s="17">
        <v>46954767</v>
      </c>
      <c r="D7" s="20">
        <v>20150242</v>
      </c>
      <c r="E7" s="35">
        <v>110</v>
      </c>
      <c r="F7" s="31">
        <f t="shared" si="0"/>
        <v>9.1</v>
      </c>
      <c r="G7" s="51">
        <v>10.92</v>
      </c>
      <c r="H7" s="46" t="s">
        <v>26</v>
      </c>
      <c r="I7" s="10">
        <v>42067</v>
      </c>
      <c r="J7" s="10">
        <v>42067</v>
      </c>
      <c r="K7" s="9">
        <v>42080</v>
      </c>
      <c r="L7" s="9">
        <v>42068</v>
      </c>
      <c r="M7" s="5"/>
    </row>
    <row r="8" spans="1:13" ht="15.75">
      <c r="A8" s="27">
        <v>47</v>
      </c>
      <c r="B8" s="3" t="s">
        <v>16</v>
      </c>
      <c r="C8" s="17">
        <v>31721664</v>
      </c>
      <c r="D8" s="20">
        <v>20150693</v>
      </c>
      <c r="E8" s="35" t="s">
        <v>56</v>
      </c>
      <c r="F8" s="31">
        <f t="shared" si="0"/>
        <v>729.1083333333333</v>
      </c>
      <c r="G8" s="51">
        <v>874.93</v>
      </c>
      <c r="H8" s="46" t="s">
        <v>21</v>
      </c>
      <c r="I8" s="10">
        <v>42068</v>
      </c>
      <c r="J8" s="10">
        <v>42068</v>
      </c>
      <c r="K8" s="9">
        <v>42075</v>
      </c>
      <c r="L8" s="9">
        <v>42068</v>
      </c>
      <c r="M8" s="5"/>
    </row>
    <row r="9" spans="1:13" ht="15.75">
      <c r="A9" s="25">
        <v>48</v>
      </c>
      <c r="B9" s="3" t="s">
        <v>15</v>
      </c>
      <c r="C9" s="17">
        <v>44108087</v>
      </c>
      <c r="D9" s="20">
        <v>1492015</v>
      </c>
      <c r="E9" s="35" t="s">
        <v>57</v>
      </c>
      <c r="F9" s="31">
        <f t="shared" si="0"/>
        <v>517.45</v>
      </c>
      <c r="G9" s="51">
        <v>620.94</v>
      </c>
      <c r="H9" s="46" t="s">
        <v>22</v>
      </c>
      <c r="I9" s="10">
        <v>42068</v>
      </c>
      <c r="J9" s="10">
        <v>42068</v>
      </c>
      <c r="K9" s="9">
        <v>42082</v>
      </c>
      <c r="L9" s="9">
        <v>42068</v>
      </c>
      <c r="M9" s="5"/>
    </row>
    <row r="10" spans="1:13" ht="15.75">
      <c r="A10" s="27">
        <v>49</v>
      </c>
      <c r="B10" s="3" t="s">
        <v>15</v>
      </c>
      <c r="C10" s="17">
        <v>44108087</v>
      </c>
      <c r="D10" s="20">
        <v>1502015</v>
      </c>
      <c r="E10" s="35" t="s">
        <v>58</v>
      </c>
      <c r="F10" s="31">
        <f t="shared" si="0"/>
        <v>386.1333333333334</v>
      </c>
      <c r="G10" s="51">
        <v>463.36</v>
      </c>
      <c r="H10" s="46" t="s">
        <v>20</v>
      </c>
      <c r="I10" s="10">
        <v>42068</v>
      </c>
      <c r="J10" s="10">
        <v>42068</v>
      </c>
      <c r="K10" s="9">
        <v>42082</v>
      </c>
      <c r="L10" s="9">
        <v>42068</v>
      </c>
      <c r="M10" s="5"/>
    </row>
    <row r="11" spans="1:13" ht="15.75">
      <c r="A11" s="25">
        <v>50</v>
      </c>
      <c r="B11" s="3" t="s">
        <v>27</v>
      </c>
      <c r="C11" s="17">
        <v>40169766</v>
      </c>
      <c r="D11" s="20">
        <v>1510190</v>
      </c>
      <c r="E11" s="20">
        <v>117</v>
      </c>
      <c r="F11" s="31">
        <f t="shared" si="0"/>
        <v>138.5</v>
      </c>
      <c r="G11" s="51">
        <v>166.2</v>
      </c>
      <c r="H11" s="46" t="s">
        <v>20</v>
      </c>
      <c r="I11" s="10">
        <v>42069</v>
      </c>
      <c r="J11" s="10">
        <v>42069</v>
      </c>
      <c r="K11" s="9">
        <v>42100</v>
      </c>
      <c r="L11" s="9">
        <v>42069</v>
      </c>
      <c r="M11" s="5"/>
    </row>
    <row r="12" spans="1:13" ht="15.75">
      <c r="A12" s="27">
        <v>51</v>
      </c>
      <c r="B12" s="3" t="s">
        <v>16</v>
      </c>
      <c r="C12" s="17">
        <v>31721664</v>
      </c>
      <c r="D12" s="20">
        <v>20150779</v>
      </c>
      <c r="E12" s="35" t="s">
        <v>59</v>
      </c>
      <c r="F12" s="31">
        <f t="shared" si="0"/>
        <v>755.2833333333334</v>
      </c>
      <c r="G12" s="51">
        <v>906.34</v>
      </c>
      <c r="H12" s="46" t="s">
        <v>21</v>
      </c>
      <c r="I12" s="10">
        <v>42075</v>
      </c>
      <c r="J12" s="10">
        <v>42075</v>
      </c>
      <c r="K12" s="9">
        <v>42082</v>
      </c>
      <c r="L12" s="9">
        <v>42079</v>
      </c>
      <c r="M12" s="5"/>
    </row>
    <row r="13" spans="1:13" ht="15.75">
      <c r="A13" s="25">
        <v>52</v>
      </c>
      <c r="B13" s="3" t="s">
        <v>15</v>
      </c>
      <c r="C13" s="17">
        <v>44108087</v>
      </c>
      <c r="D13" s="20">
        <v>1822015</v>
      </c>
      <c r="E13" s="35" t="s">
        <v>60</v>
      </c>
      <c r="F13" s="31">
        <f t="shared" si="0"/>
        <v>388.15</v>
      </c>
      <c r="G13" s="51">
        <v>465.78</v>
      </c>
      <c r="H13" s="46" t="s">
        <v>22</v>
      </c>
      <c r="I13" s="10">
        <v>42079</v>
      </c>
      <c r="J13" s="10">
        <v>42079</v>
      </c>
      <c r="K13" s="9">
        <v>42093</v>
      </c>
      <c r="L13" s="9">
        <v>42080</v>
      </c>
      <c r="M13" s="5"/>
    </row>
    <row r="14" spans="1:13" ht="15.75">
      <c r="A14" s="27">
        <v>53</v>
      </c>
      <c r="B14" s="3" t="s">
        <v>15</v>
      </c>
      <c r="C14" s="17">
        <v>44108087</v>
      </c>
      <c r="D14" s="20">
        <v>1832015</v>
      </c>
      <c r="E14" s="35" t="s">
        <v>61</v>
      </c>
      <c r="F14" s="31">
        <f t="shared" si="0"/>
        <v>541.4166666666667</v>
      </c>
      <c r="G14" s="51">
        <v>649.7</v>
      </c>
      <c r="H14" s="46" t="s">
        <v>20</v>
      </c>
      <c r="I14" s="10">
        <v>42079</v>
      </c>
      <c r="J14" s="10">
        <v>42079</v>
      </c>
      <c r="K14" s="9">
        <v>42093</v>
      </c>
      <c r="L14" s="9">
        <v>42080</v>
      </c>
      <c r="M14" s="5"/>
    </row>
    <row r="15" spans="1:13" ht="15.75">
      <c r="A15" s="25">
        <v>54</v>
      </c>
      <c r="B15" s="4" t="s">
        <v>19</v>
      </c>
      <c r="C15" s="17">
        <v>46954767</v>
      </c>
      <c r="D15" s="20">
        <v>20150299</v>
      </c>
      <c r="E15" s="35">
        <v>133</v>
      </c>
      <c r="F15" s="31">
        <f t="shared" si="0"/>
        <v>57.4</v>
      </c>
      <c r="G15" s="51">
        <v>68.88</v>
      </c>
      <c r="H15" s="46" t="s">
        <v>25</v>
      </c>
      <c r="I15" s="10">
        <v>42080</v>
      </c>
      <c r="J15" s="10">
        <v>42080</v>
      </c>
      <c r="K15" s="9">
        <v>42093</v>
      </c>
      <c r="L15" s="9">
        <v>42080</v>
      </c>
      <c r="M15" s="5"/>
    </row>
    <row r="16" spans="1:13" ht="15.75">
      <c r="A16" s="27">
        <v>55</v>
      </c>
      <c r="B16" s="4" t="s">
        <v>19</v>
      </c>
      <c r="C16" s="17">
        <v>46954767</v>
      </c>
      <c r="D16" s="20">
        <v>20150300</v>
      </c>
      <c r="E16" s="35">
        <v>134</v>
      </c>
      <c r="F16" s="31">
        <f t="shared" si="0"/>
        <v>9.1</v>
      </c>
      <c r="G16" s="51">
        <v>10.92</v>
      </c>
      <c r="H16" s="46" t="s">
        <v>26</v>
      </c>
      <c r="I16" s="10">
        <v>42080</v>
      </c>
      <c r="J16" s="10">
        <v>42080</v>
      </c>
      <c r="K16" s="9">
        <v>42093</v>
      </c>
      <c r="L16" s="9">
        <v>42080</v>
      </c>
      <c r="M16" s="5"/>
    </row>
    <row r="17" spans="1:13" ht="15.75">
      <c r="A17" s="25">
        <v>56</v>
      </c>
      <c r="B17" s="4" t="s">
        <v>17</v>
      </c>
      <c r="C17" s="17">
        <v>31654363</v>
      </c>
      <c r="D17" s="20">
        <v>71509072</v>
      </c>
      <c r="E17" s="20">
        <v>109</v>
      </c>
      <c r="F17" s="31">
        <f t="shared" si="0"/>
        <v>19.2</v>
      </c>
      <c r="G17" s="51">
        <v>23.04</v>
      </c>
      <c r="H17" s="4" t="s">
        <v>24</v>
      </c>
      <c r="I17" s="9">
        <v>42079</v>
      </c>
      <c r="J17" s="9">
        <v>42082</v>
      </c>
      <c r="K17" s="9">
        <v>42093</v>
      </c>
      <c r="L17" s="9">
        <v>42083</v>
      </c>
      <c r="M17" s="5"/>
    </row>
    <row r="18" spans="1:13" ht="15.75">
      <c r="A18" s="27">
        <v>57</v>
      </c>
      <c r="B18" s="26" t="s">
        <v>13</v>
      </c>
      <c r="C18" s="17">
        <v>36208027</v>
      </c>
      <c r="D18" s="20">
        <v>20150868</v>
      </c>
      <c r="E18" s="35">
        <v>140</v>
      </c>
      <c r="F18" s="31">
        <f t="shared" si="0"/>
        <v>563.0166666666667</v>
      </c>
      <c r="G18" s="51">
        <v>675.62</v>
      </c>
      <c r="H18" s="46" t="s">
        <v>20</v>
      </c>
      <c r="I18" s="9">
        <v>42082</v>
      </c>
      <c r="J18" s="9">
        <v>42082</v>
      </c>
      <c r="K18" s="9">
        <v>42096</v>
      </c>
      <c r="L18" s="9">
        <v>42083</v>
      </c>
      <c r="M18" s="5"/>
    </row>
    <row r="19" spans="1:13" ht="15.75">
      <c r="A19" s="25">
        <v>58</v>
      </c>
      <c r="B19" s="3" t="s">
        <v>16</v>
      </c>
      <c r="C19" s="17">
        <v>31721664</v>
      </c>
      <c r="D19" s="20">
        <v>20150890</v>
      </c>
      <c r="E19" s="35" t="s">
        <v>64</v>
      </c>
      <c r="F19" s="31">
        <f t="shared" si="0"/>
        <v>688.6583333333333</v>
      </c>
      <c r="G19" s="51">
        <v>826.39</v>
      </c>
      <c r="H19" s="46" t="s">
        <v>21</v>
      </c>
      <c r="I19" s="9">
        <v>42083</v>
      </c>
      <c r="J19" s="9">
        <v>42083</v>
      </c>
      <c r="K19" s="9">
        <v>42090</v>
      </c>
      <c r="L19" s="9">
        <v>42083</v>
      </c>
      <c r="M19" s="5"/>
    </row>
    <row r="20" spans="1:13" ht="15.75">
      <c r="A20" s="27">
        <v>59</v>
      </c>
      <c r="B20" s="3" t="s">
        <v>15</v>
      </c>
      <c r="C20" s="17">
        <v>44108087</v>
      </c>
      <c r="D20" s="20">
        <v>1992015</v>
      </c>
      <c r="E20" s="35" t="s">
        <v>63</v>
      </c>
      <c r="F20" s="31">
        <f t="shared" si="0"/>
        <v>438.8083333333334</v>
      </c>
      <c r="G20" s="51">
        <v>526.57</v>
      </c>
      <c r="H20" s="47" t="s">
        <v>22</v>
      </c>
      <c r="I20" s="9">
        <v>42086</v>
      </c>
      <c r="J20" s="9">
        <v>42086</v>
      </c>
      <c r="K20" s="9">
        <v>42100</v>
      </c>
      <c r="L20" s="9">
        <v>42088</v>
      </c>
      <c r="M20" s="5"/>
    </row>
    <row r="21" spans="1:13" ht="15.75">
      <c r="A21" s="25">
        <v>60</v>
      </c>
      <c r="B21" s="3" t="s">
        <v>27</v>
      </c>
      <c r="C21" s="17">
        <v>40169766</v>
      </c>
      <c r="D21" s="20">
        <v>1510241</v>
      </c>
      <c r="E21" s="35">
        <v>153</v>
      </c>
      <c r="F21" s="31">
        <f t="shared" si="0"/>
        <v>523.5583333333334</v>
      </c>
      <c r="G21" s="51">
        <v>628.27</v>
      </c>
      <c r="H21" s="46" t="s">
        <v>62</v>
      </c>
      <c r="I21" s="9">
        <v>42088</v>
      </c>
      <c r="J21" s="9">
        <v>42088</v>
      </c>
      <c r="K21" s="9">
        <v>42120</v>
      </c>
      <c r="L21" s="9">
        <v>42089</v>
      </c>
      <c r="M21" s="5"/>
    </row>
    <row r="22" spans="1:13" ht="15.75">
      <c r="A22" s="27">
        <v>61</v>
      </c>
      <c r="B22" s="4" t="s">
        <v>19</v>
      </c>
      <c r="C22" s="17">
        <v>46954767</v>
      </c>
      <c r="D22" s="20">
        <v>20150330</v>
      </c>
      <c r="E22" s="35">
        <v>158</v>
      </c>
      <c r="F22" s="31">
        <f t="shared" si="0"/>
        <v>53.300000000000004</v>
      </c>
      <c r="G22" s="51">
        <v>63.96</v>
      </c>
      <c r="H22" s="46" t="s">
        <v>25</v>
      </c>
      <c r="I22" s="9">
        <v>42089</v>
      </c>
      <c r="J22" s="9">
        <v>42089</v>
      </c>
      <c r="K22" s="9">
        <v>42102</v>
      </c>
      <c r="L22" s="9">
        <v>42089</v>
      </c>
      <c r="M22" s="5"/>
    </row>
    <row r="23" spans="1:13" ht="15.75">
      <c r="A23" s="25">
        <v>62</v>
      </c>
      <c r="B23" s="4" t="s">
        <v>19</v>
      </c>
      <c r="C23" s="17">
        <v>46954767</v>
      </c>
      <c r="D23" s="20">
        <v>20150331</v>
      </c>
      <c r="E23" s="35">
        <v>159</v>
      </c>
      <c r="F23" s="31">
        <f t="shared" si="0"/>
        <v>8.450000000000001</v>
      </c>
      <c r="G23" s="51">
        <v>10.14</v>
      </c>
      <c r="H23" s="46" t="s">
        <v>26</v>
      </c>
      <c r="I23" s="9">
        <v>42089</v>
      </c>
      <c r="J23" s="9">
        <v>42089</v>
      </c>
      <c r="K23" s="9">
        <v>42103</v>
      </c>
      <c r="L23" s="9">
        <v>42089</v>
      </c>
      <c r="M23" s="5"/>
    </row>
    <row r="24" spans="1:13" ht="15.75">
      <c r="A24" s="27">
        <v>63</v>
      </c>
      <c r="B24" s="3" t="s">
        <v>16</v>
      </c>
      <c r="C24" s="17">
        <v>31721664</v>
      </c>
      <c r="D24" s="20">
        <v>20150890</v>
      </c>
      <c r="E24" s="35" t="s">
        <v>65</v>
      </c>
      <c r="F24" s="31">
        <f t="shared" si="0"/>
        <v>709.0583333333334</v>
      </c>
      <c r="G24" s="51">
        <v>850.87</v>
      </c>
      <c r="H24" s="46" t="s">
        <v>21</v>
      </c>
      <c r="I24" s="9">
        <v>42089</v>
      </c>
      <c r="J24" s="9">
        <v>42089</v>
      </c>
      <c r="K24" s="9">
        <v>42096</v>
      </c>
      <c r="L24" s="9">
        <v>42089</v>
      </c>
      <c r="M24" s="5"/>
    </row>
    <row r="25" spans="1:13" ht="15.75">
      <c r="A25" s="25">
        <v>64</v>
      </c>
      <c r="B25" s="3" t="s">
        <v>16</v>
      </c>
      <c r="C25" s="17">
        <v>31721664</v>
      </c>
      <c r="D25" s="20">
        <v>20150890</v>
      </c>
      <c r="E25" s="35">
        <v>157</v>
      </c>
      <c r="F25" s="31">
        <f t="shared" si="0"/>
        <v>146.58333333333334</v>
      </c>
      <c r="G25" s="51">
        <v>175.9</v>
      </c>
      <c r="H25" s="46" t="s">
        <v>20</v>
      </c>
      <c r="I25" s="9">
        <v>42089</v>
      </c>
      <c r="J25" s="9">
        <v>42089</v>
      </c>
      <c r="K25" s="9">
        <v>42096</v>
      </c>
      <c r="L25" s="9">
        <v>42089</v>
      </c>
      <c r="M25" s="5"/>
    </row>
    <row r="26" spans="1:13" ht="15.75">
      <c r="A26" s="27">
        <v>65</v>
      </c>
      <c r="B26" s="3" t="s">
        <v>15</v>
      </c>
      <c r="C26" s="17">
        <v>44108087</v>
      </c>
      <c r="D26" s="20">
        <v>2182015</v>
      </c>
      <c r="E26" s="35" t="s">
        <v>68</v>
      </c>
      <c r="F26" s="33">
        <f t="shared" si="0"/>
        <v>324.05833333333334</v>
      </c>
      <c r="G26" s="51">
        <v>388.87</v>
      </c>
      <c r="H26" s="46" t="s">
        <v>22</v>
      </c>
      <c r="I26" s="9" t="s">
        <v>66</v>
      </c>
      <c r="J26" s="9" t="s">
        <v>66</v>
      </c>
      <c r="K26" s="9">
        <v>42107</v>
      </c>
      <c r="L26" s="9">
        <v>42094</v>
      </c>
      <c r="M26" s="5"/>
    </row>
    <row r="27" spans="1:13" ht="15.75">
      <c r="A27" s="25">
        <v>66</v>
      </c>
      <c r="B27" s="3" t="s">
        <v>15</v>
      </c>
      <c r="C27" s="17">
        <v>44108087</v>
      </c>
      <c r="D27" s="20">
        <v>2192015</v>
      </c>
      <c r="E27" s="35" t="s">
        <v>67</v>
      </c>
      <c r="F27" s="33">
        <f t="shared" si="0"/>
        <v>543.1916666666667</v>
      </c>
      <c r="G27" s="51">
        <v>651.83</v>
      </c>
      <c r="H27" s="46" t="s">
        <v>20</v>
      </c>
      <c r="I27" s="9" t="s">
        <v>66</v>
      </c>
      <c r="J27" s="9" t="s">
        <v>66</v>
      </c>
      <c r="K27" s="9">
        <v>42107</v>
      </c>
      <c r="L27" s="9">
        <v>42094</v>
      </c>
      <c r="M27" s="5"/>
    </row>
    <row r="28" spans="1:13" ht="15.75">
      <c r="A28" s="27">
        <v>67</v>
      </c>
      <c r="B28" s="3" t="s">
        <v>16</v>
      </c>
      <c r="C28" s="17">
        <v>31721664</v>
      </c>
      <c r="D28" s="20">
        <v>20150890</v>
      </c>
      <c r="E28" s="20">
        <v>160.164</v>
      </c>
      <c r="F28" s="33">
        <f t="shared" si="0"/>
        <v>281.8</v>
      </c>
      <c r="G28" s="51">
        <v>338.16</v>
      </c>
      <c r="H28" s="46" t="s">
        <v>21</v>
      </c>
      <c r="I28" s="9" t="s">
        <v>66</v>
      </c>
      <c r="J28" s="9" t="s">
        <v>66</v>
      </c>
      <c r="K28" s="9">
        <v>42101</v>
      </c>
      <c r="L28" s="9">
        <v>42095</v>
      </c>
      <c r="M28" s="5"/>
    </row>
    <row r="29" spans="1:13" ht="16.5" thickBot="1">
      <c r="A29" s="37">
        <v>68</v>
      </c>
      <c r="B29" s="71" t="s">
        <v>16</v>
      </c>
      <c r="C29" s="38">
        <v>31721664</v>
      </c>
      <c r="D29" s="21">
        <v>20150890</v>
      </c>
      <c r="E29" s="39">
        <v>161</v>
      </c>
      <c r="F29" s="34">
        <f t="shared" si="0"/>
        <v>103.775</v>
      </c>
      <c r="G29" s="53">
        <v>124.53</v>
      </c>
      <c r="H29" s="48" t="s">
        <v>20</v>
      </c>
      <c r="I29" s="40" t="s">
        <v>66</v>
      </c>
      <c r="J29" s="40" t="s">
        <v>66</v>
      </c>
      <c r="K29" s="40">
        <v>42101</v>
      </c>
      <c r="L29" s="40">
        <v>42095</v>
      </c>
      <c r="M29" s="7"/>
    </row>
    <row r="30" spans="1:7" ht="15">
      <c r="A30" s="60"/>
      <c r="B30" s="61"/>
      <c r="C30" s="62"/>
      <c r="D30" s="63"/>
      <c r="E30" s="63"/>
      <c r="F30" s="63"/>
      <c r="G30" s="64"/>
    </row>
    <row r="31" spans="1:7" ht="16.5" thickBot="1">
      <c r="A31" s="65"/>
      <c r="B31" s="66" t="s">
        <v>69</v>
      </c>
      <c r="C31" s="67"/>
      <c r="D31" s="68"/>
      <c r="E31" s="68"/>
      <c r="F31" s="68"/>
      <c r="G31" s="69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0">
      <selection activeCell="B25" sqref="B25"/>
    </sheetView>
  </sheetViews>
  <sheetFormatPr defaultColWidth="9.140625" defaultRowHeight="15"/>
  <cols>
    <col min="1" max="1" width="8.28125" style="1" customWidth="1"/>
    <col min="2" max="2" width="27.00390625" style="1" customWidth="1"/>
    <col min="3" max="3" width="13.7109375" style="15" customWidth="1"/>
    <col min="4" max="4" width="12.8515625" style="19" customWidth="1"/>
    <col min="5" max="5" width="34.00390625" style="19" customWidth="1"/>
    <col min="6" max="6" width="15.7109375" style="19" customWidth="1"/>
    <col min="7" max="7" width="13.8515625" style="19" customWidth="1"/>
    <col min="8" max="8" width="24.28125" style="1" customWidth="1"/>
    <col min="9" max="9" width="14.7109375" style="1" customWidth="1"/>
    <col min="10" max="10" width="11.00390625" style="1" customWidth="1"/>
    <col min="11" max="11" width="13.140625" style="1" customWidth="1"/>
    <col min="12" max="12" width="11.421875" style="1" customWidth="1"/>
    <col min="13" max="13" width="12.57421875" style="1" customWidth="1"/>
    <col min="14" max="16384" width="9.140625" style="1" customWidth="1"/>
  </cols>
  <sheetData>
    <row r="1" spans="1:13" ht="18.75">
      <c r="A1" s="2" t="s">
        <v>28</v>
      </c>
      <c r="B1" s="43" t="s">
        <v>70</v>
      </c>
      <c r="C1" s="14"/>
      <c r="D1" s="18"/>
      <c r="E1" s="18"/>
      <c r="F1" s="18"/>
      <c r="G1" s="18"/>
      <c r="H1" s="2"/>
      <c r="I1" s="2"/>
      <c r="J1" s="2"/>
      <c r="K1" s="2"/>
      <c r="L1" s="2"/>
      <c r="M1" s="2"/>
    </row>
    <row r="2" spans="9:12" ht="15.75" thickBot="1">
      <c r="I2" s="84"/>
      <c r="J2" s="84"/>
      <c r="K2" s="84"/>
      <c r="L2" s="84"/>
    </row>
    <row r="3" spans="1:13" ht="16.5" thickBot="1">
      <c r="A3" s="29" t="s">
        <v>0</v>
      </c>
      <c r="B3" s="11" t="s">
        <v>1</v>
      </c>
      <c r="C3" s="16" t="s">
        <v>2</v>
      </c>
      <c r="D3" s="16" t="s">
        <v>3</v>
      </c>
      <c r="E3" s="16" t="s">
        <v>12</v>
      </c>
      <c r="F3" s="16" t="s">
        <v>10</v>
      </c>
      <c r="G3" s="49" t="s">
        <v>11</v>
      </c>
      <c r="H3" s="44" t="s">
        <v>4</v>
      </c>
      <c r="I3" s="83" t="s">
        <v>5</v>
      </c>
      <c r="J3" s="83" t="s">
        <v>6</v>
      </c>
      <c r="K3" s="83" t="s">
        <v>7</v>
      </c>
      <c r="L3" s="83" t="s">
        <v>8</v>
      </c>
      <c r="M3" s="12" t="s">
        <v>9</v>
      </c>
    </row>
    <row r="4" spans="1:13" ht="16.5" customHeight="1">
      <c r="A4" s="27">
        <v>69</v>
      </c>
      <c r="B4" s="26" t="s">
        <v>16</v>
      </c>
      <c r="C4" s="17">
        <v>31721664</v>
      </c>
      <c r="D4" s="41" t="s">
        <v>72</v>
      </c>
      <c r="E4" s="42">
        <v>189.192</v>
      </c>
      <c r="F4" s="31">
        <f>G4/1.2</f>
        <v>91.54166666666667</v>
      </c>
      <c r="G4" s="50">
        <v>109.85</v>
      </c>
      <c r="H4" s="45" t="s">
        <v>82</v>
      </c>
      <c r="I4" s="10">
        <v>42102</v>
      </c>
      <c r="J4" s="10">
        <v>42104</v>
      </c>
      <c r="K4" s="10">
        <v>42111</v>
      </c>
      <c r="L4" s="10">
        <v>42104</v>
      </c>
      <c r="M4" s="13"/>
    </row>
    <row r="5" spans="1:13" ht="15.75">
      <c r="A5" s="25">
        <v>70</v>
      </c>
      <c r="B5" s="26" t="s">
        <v>16</v>
      </c>
      <c r="C5" s="17">
        <v>31721664</v>
      </c>
      <c r="D5" s="20">
        <v>20151127</v>
      </c>
      <c r="E5" s="35" t="s">
        <v>73</v>
      </c>
      <c r="F5" s="31">
        <f aca="true" t="shared" si="0" ref="F5:F29">G5/1.2</f>
        <v>389.6166666666667</v>
      </c>
      <c r="G5" s="51">
        <v>467.54</v>
      </c>
      <c r="H5" s="46" t="s">
        <v>21</v>
      </c>
      <c r="I5" s="9">
        <v>42104</v>
      </c>
      <c r="J5" s="9">
        <v>42104</v>
      </c>
      <c r="K5" s="9">
        <v>42111</v>
      </c>
      <c r="L5" s="9">
        <v>42104</v>
      </c>
      <c r="M5" s="5"/>
    </row>
    <row r="6" spans="1:13" ht="15.75">
      <c r="A6" s="27">
        <v>71</v>
      </c>
      <c r="B6" s="3" t="s">
        <v>15</v>
      </c>
      <c r="C6" s="17">
        <v>44108087</v>
      </c>
      <c r="D6" s="20">
        <v>2612015</v>
      </c>
      <c r="E6" s="35" t="s">
        <v>74</v>
      </c>
      <c r="F6" s="31">
        <f t="shared" si="0"/>
        <v>707.5083333333333</v>
      </c>
      <c r="G6" s="51">
        <v>849.01</v>
      </c>
      <c r="H6" s="46" t="s">
        <v>20</v>
      </c>
      <c r="I6" s="9">
        <v>42107</v>
      </c>
      <c r="J6" s="9">
        <v>42107</v>
      </c>
      <c r="K6" s="9">
        <v>42121</v>
      </c>
      <c r="L6" s="9">
        <v>42107</v>
      </c>
      <c r="M6" s="5"/>
    </row>
    <row r="7" spans="1:13" ht="15.75">
      <c r="A7" s="25">
        <v>72</v>
      </c>
      <c r="B7" s="3" t="s">
        <v>15</v>
      </c>
      <c r="C7" s="17">
        <v>44108087</v>
      </c>
      <c r="D7" s="20">
        <v>2622015</v>
      </c>
      <c r="E7" s="35" t="s">
        <v>75</v>
      </c>
      <c r="F7" s="31">
        <f t="shared" si="0"/>
        <v>569.3333333333334</v>
      </c>
      <c r="G7" s="51">
        <v>683.2</v>
      </c>
      <c r="H7" s="46" t="s">
        <v>22</v>
      </c>
      <c r="I7" s="9">
        <v>42107</v>
      </c>
      <c r="J7" s="9">
        <v>42107</v>
      </c>
      <c r="K7" s="9">
        <v>42122</v>
      </c>
      <c r="L7" s="9">
        <v>42107</v>
      </c>
      <c r="M7" s="5"/>
    </row>
    <row r="8" spans="1:13" ht="15.75">
      <c r="A8" s="27">
        <v>73</v>
      </c>
      <c r="B8" s="26" t="s">
        <v>13</v>
      </c>
      <c r="C8" s="17">
        <v>36208027</v>
      </c>
      <c r="D8" s="20">
        <v>20151186</v>
      </c>
      <c r="E8" s="35">
        <v>215</v>
      </c>
      <c r="F8" s="31">
        <f t="shared" si="0"/>
        <v>40.91666666666667</v>
      </c>
      <c r="G8" s="51">
        <v>49.1</v>
      </c>
      <c r="H8" s="46" t="s">
        <v>20</v>
      </c>
      <c r="I8" s="9">
        <v>42110</v>
      </c>
      <c r="J8" s="9">
        <v>42110</v>
      </c>
      <c r="K8" s="9">
        <v>42124</v>
      </c>
      <c r="L8" s="9">
        <v>42111</v>
      </c>
      <c r="M8" s="5"/>
    </row>
    <row r="9" spans="1:13" ht="15.75">
      <c r="A9" s="25">
        <v>74</v>
      </c>
      <c r="B9" s="4" t="s">
        <v>19</v>
      </c>
      <c r="C9" s="17">
        <v>46954767</v>
      </c>
      <c r="D9" s="20">
        <v>20150405</v>
      </c>
      <c r="E9" s="35">
        <v>217</v>
      </c>
      <c r="F9" s="31">
        <f t="shared" si="0"/>
        <v>53.300000000000004</v>
      </c>
      <c r="G9" s="51">
        <v>63.96</v>
      </c>
      <c r="H9" s="46" t="s">
        <v>25</v>
      </c>
      <c r="I9" s="9">
        <v>42110</v>
      </c>
      <c r="J9" s="9">
        <v>42110</v>
      </c>
      <c r="K9" s="9">
        <v>42123</v>
      </c>
      <c r="L9" s="9">
        <v>42111</v>
      </c>
      <c r="M9" s="5"/>
    </row>
    <row r="10" spans="1:13" ht="15.75">
      <c r="A10" s="27">
        <v>75</v>
      </c>
      <c r="B10" s="4" t="s">
        <v>19</v>
      </c>
      <c r="C10" s="17">
        <v>46954767</v>
      </c>
      <c r="D10" s="20">
        <v>20150406</v>
      </c>
      <c r="E10" s="35">
        <v>218</v>
      </c>
      <c r="F10" s="31">
        <f t="shared" si="0"/>
        <v>68.5</v>
      </c>
      <c r="G10" s="51">
        <v>82.2</v>
      </c>
      <c r="H10" s="46" t="s">
        <v>26</v>
      </c>
      <c r="I10" s="9">
        <v>42110</v>
      </c>
      <c r="J10" s="9">
        <v>42110</v>
      </c>
      <c r="K10" s="9">
        <v>42123</v>
      </c>
      <c r="L10" s="9">
        <v>42111</v>
      </c>
      <c r="M10" s="5"/>
    </row>
    <row r="11" spans="1:13" ht="15.75">
      <c r="A11" s="25">
        <v>76</v>
      </c>
      <c r="B11" s="26" t="s">
        <v>13</v>
      </c>
      <c r="C11" s="17">
        <v>36208027</v>
      </c>
      <c r="D11" s="20">
        <v>20151187</v>
      </c>
      <c r="E11" s="20">
        <v>220</v>
      </c>
      <c r="F11" s="31">
        <f t="shared" si="0"/>
        <v>436.6416666666667</v>
      </c>
      <c r="G11" s="51">
        <v>523.97</v>
      </c>
      <c r="H11" s="46" t="s">
        <v>20</v>
      </c>
      <c r="I11" s="9">
        <v>42110</v>
      </c>
      <c r="J11" s="9">
        <v>42110</v>
      </c>
      <c r="K11" s="9">
        <v>42124</v>
      </c>
      <c r="L11" s="9">
        <v>42111</v>
      </c>
      <c r="M11" s="5"/>
    </row>
    <row r="12" spans="1:13" ht="15.75">
      <c r="A12" s="27">
        <v>77</v>
      </c>
      <c r="B12" s="3" t="s">
        <v>27</v>
      </c>
      <c r="C12" s="17">
        <v>40169766</v>
      </c>
      <c r="D12" s="20">
        <v>1510290</v>
      </c>
      <c r="E12" s="35">
        <v>221</v>
      </c>
      <c r="F12" s="31">
        <f t="shared" si="0"/>
        <v>328.23333333333335</v>
      </c>
      <c r="G12" s="51">
        <v>393.88</v>
      </c>
      <c r="H12" s="46" t="s">
        <v>78</v>
      </c>
      <c r="I12" s="9">
        <v>42110</v>
      </c>
      <c r="J12" s="9">
        <v>42110</v>
      </c>
      <c r="K12" s="9">
        <v>42141</v>
      </c>
      <c r="L12" s="9">
        <v>42111</v>
      </c>
      <c r="M12" s="5"/>
    </row>
    <row r="13" spans="1:13" ht="15.75">
      <c r="A13" s="25">
        <v>78</v>
      </c>
      <c r="B13" s="26" t="s">
        <v>16</v>
      </c>
      <c r="C13" s="17">
        <v>31721664</v>
      </c>
      <c r="D13" s="20">
        <v>20151236</v>
      </c>
      <c r="E13" s="35" t="s">
        <v>77</v>
      </c>
      <c r="F13" s="31">
        <f t="shared" si="0"/>
        <v>243.00000000000003</v>
      </c>
      <c r="G13" s="51">
        <v>291.6</v>
      </c>
      <c r="H13" s="46" t="s">
        <v>79</v>
      </c>
      <c r="I13" s="9">
        <v>42111</v>
      </c>
      <c r="J13" s="9">
        <v>42111</v>
      </c>
      <c r="K13" s="9">
        <v>42118</v>
      </c>
      <c r="L13" s="9">
        <v>42111</v>
      </c>
      <c r="M13" s="5"/>
    </row>
    <row r="14" spans="1:13" ht="15.75">
      <c r="A14" s="27">
        <v>79</v>
      </c>
      <c r="B14" s="26" t="s">
        <v>16</v>
      </c>
      <c r="C14" s="17">
        <v>31721664</v>
      </c>
      <c r="D14" s="20">
        <v>20151237</v>
      </c>
      <c r="E14" s="35" t="s">
        <v>76</v>
      </c>
      <c r="F14" s="31">
        <f t="shared" si="0"/>
        <v>480.95</v>
      </c>
      <c r="G14" s="51">
        <v>577.14</v>
      </c>
      <c r="H14" s="46" t="s">
        <v>21</v>
      </c>
      <c r="I14" s="9">
        <v>42111</v>
      </c>
      <c r="J14" s="9">
        <v>42111</v>
      </c>
      <c r="K14" s="9">
        <v>42118</v>
      </c>
      <c r="L14" s="9">
        <v>42111</v>
      </c>
      <c r="M14" s="5"/>
    </row>
    <row r="15" spans="1:13" ht="15.75">
      <c r="A15" s="25">
        <v>80</v>
      </c>
      <c r="B15" s="26" t="s">
        <v>13</v>
      </c>
      <c r="C15" s="17">
        <v>36208027</v>
      </c>
      <c r="D15" s="20">
        <v>20151191</v>
      </c>
      <c r="E15" s="35">
        <v>222</v>
      </c>
      <c r="F15" s="31">
        <f t="shared" si="0"/>
        <v>302.5</v>
      </c>
      <c r="G15" s="51">
        <v>363</v>
      </c>
      <c r="H15" s="46" t="s">
        <v>20</v>
      </c>
      <c r="I15" s="9">
        <v>42111</v>
      </c>
      <c r="J15" s="9">
        <v>42111</v>
      </c>
      <c r="K15" s="9">
        <v>42125</v>
      </c>
      <c r="L15" s="9">
        <v>42115</v>
      </c>
      <c r="M15" s="5"/>
    </row>
    <row r="16" spans="1:13" ht="15.75">
      <c r="A16" s="27">
        <v>81</v>
      </c>
      <c r="B16" s="3" t="s">
        <v>15</v>
      </c>
      <c r="C16" s="17">
        <v>44108087</v>
      </c>
      <c r="D16" s="20">
        <v>290215</v>
      </c>
      <c r="E16" s="35" t="s">
        <v>80</v>
      </c>
      <c r="F16" s="31">
        <f t="shared" si="0"/>
        <v>425.9666666666667</v>
      </c>
      <c r="G16" s="51">
        <v>511.16</v>
      </c>
      <c r="H16" s="46" t="s">
        <v>22</v>
      </c>
      <c r="I16" s="9">
        <v>42115</v>
      </c>
      <c r="J16" s="9">
        <v>42115</v>
      </c>
      <c r="K16" s="9">
        <v>42129</v>
      </c>
      <c r="L16" s="9">
        <v>42115</v>
      </c>
      <c r="M16" s="5"/>
    </row>
    <row r="17" spans="1:13" ht="15.75">
      <c r="A17" s="25">
        <v>82</v>
      </c>
      <c r="B17" s="4" t="s">
        <v>17</v>
      </c>
      <c r="C17" s="17">
        <v>31654363</v>
      </c>
      <c r="D17" s="20">
        <v>71513197</v>
      </c>
      <c r="E17" s="35">
        <v>187</v>
      </c>
      <c r="F17" s="31">
        <f t="shared" si="0"/>
        <v>21.6</v>
      </c>
      <c r="G17" s="51">
        <v>25.92</v>
      </c>
      <c r="H17" s="4" t="s">
        <v>24</v>
      </c>
      <c r="I17" s="9">
        <v>42110</v>
      </c>
      <c r="J17" s="9">
        <v>42118</v>
      </c>
      <c r="K17" s="9">
        <v>42124</v>
      </c>
      <c r="L17" s="9">
        <v>42118</v>
      </c>
      <c r="M17" s="5"/>
    </row>
    <row r="18" spans="1:13" ht="15.75">
      <c r="A18" s="27">
        <v>83</v>
      </c>
      <c r="B18" s="26" t="s">
        <v>16</v>
      </c>
      <c r="C18" s="17">
        <v>31721664</v>
      </c>
      <c r="D18" s="20">
        <v>20151337</v>
      </c>
      <c r="E18" s="35" t="s">
        <v>81</v>
      </c>
      <c r="F18" s="31">
        <f t="shared" si="0"/>
        <v>645.225</v>
      </c>
      <c r="G18" s="51">
        <v>774.27</v>
      </c>
      <c r="H18" s="46" t="s">
        <v>21</v>
      </c>
      <c r="I18" s="9">
        <v>42118</v>
      </c>
      <c r="J18" s="9">
        <v>42118</v>
      </c>
      <c r="K18" s="9">
        <v>42125</v>
      </c>
      <c r="L18" s="9">
        <v>42118</v>
      </c>
      <c r="M18" s="5"/>
    </row>
    <row r="19" spans="1:13" ht="15.75">
      <c r="A19" s="25">
        <v>84</v>
      </c>
      <c r="B19" s="26" t="s">
        <v>16</v>
      </c>
      <c r="C19" s="17">
        <v>31721664</v>
      </c>
      <c r="D19" s="20">
        <v>20151336</v>
      </c>
      <c r="E19" s="35">
        <v>230.231</v>
      </c>
      <c r="F19" s="31">
        <f t="shared" si="0"/>
        <v>99.91666666666667</v>
      </c>
      <c r="G19" s="51">
        <v>119.9</v>
      </c>
      <c r="H19" s="46" t="s">
        <v>82</v>
      </c>
      <c r="I19" s="9">
        <v>42118</v>
      </c>
      <c r="J19" s="9">
        <v>42118</v>
      </c>
      <c r="K19" s="9">
        <v>42125</v>
      </c>
      <c r="L19" s="9">
        <v>42118</v>
      </c>
      <c r="M19" s="5"/>
    </row>
    <row r="20" spans="1:13" ht="15.75">
      <c r="A20" s="27">
        <v>85</v>
      </c>
      <c r="B20" s="26" t="s">
        <v>13</v>
      </c>
      <c r="C20" s="17">
        <v>36208027</v>
      </c>
      <c r="D20" s="20">
        <v>20151312</v>
      </c>
      <c r="E20" s="35">
        <v>244</v>
      </c>
      <c r="F20" s="31">
        <f t="shared" si="0"/>
        <v>55</v>
      </c>
      <c r="G20" s="51">
        <v>66</v>
      </c>
      <c r="H20" s="47" t="s">
        <v>20</v>
      </c>
      <c r="I20" s="9">
        <v>42122</v>
      </c>
      <c r="J20" s="9">
        <v>42122</v>
      </c>
      <c r="K20" s="9">
        <v>42136</v>
      </c>
      <c r="L20" s="9">
        <v>42122</v>
      </c>
      <c r="M20" s="5"/>
    </row>
    <row r="21" spans="1:13" ht="15.75">
      <c r="A21" s="25">
        <v>86</v>
      </c>
      <c r="B21" s="26" t="s">
        <v>13</v>
      </c>
      <c r="C21" s="17">
        <v>36208027</v>
      </c>
      <c r="D21" s="20">
        <v>20151313</v>
      </c>
      <c r="E21" s="35">
        <v>243</v>
      </c>
      <c r="F21" s="31">
        <f t="shared" si="0"/>
        <v>156</v>
      </c>
      <c r="G21" s="51">
        <v>187.2</v>
      </c>
      <c r="H21" s="46" t="s">
        <v>20</v>
      </c>
      <c r="I21" s="9">
        <v>42122</v>
      </c>
      <c r="J21" s="9">
        <v>42122</v>
      </c>
      <c r="K21" s="9">
        <v>42136</v>
      </c>
      <c r="L21" s="9">
        <v>42122</v>
      </c>
      <c r="M21" s="5"/>
    </row>
    <row r="22" spans="1:13" ht="15.75">
      <c r="A22" s="27">
        <v>87</v>
      </c>
      <c r="B22" s="4" t="s">
        <v>19</v>
      </c>
      <c r="C22" s="17">
        <v>46954767</v>
      </c>
      <c r="D22" s="20">
        <v>20150453</v>
      </c>
      <c r="E22" s="35">
        <v>241</v>
      </c>
      <c r="F22" s="31">
        <f t="shared" si="0"/>
        <v>53.300000000000004</v>
      </c>
      <c r="G22" s="51">
        <v>63.96</v>
      </c>
      <c r="H22" s="46" t="s">
        <v>25</v>
      </c>
      <c r="I22" s="9">
        <v>42122</v>
      </c>
      <c r="J22" s="9">
        <v>42122</v>
      </c>
      <c r="K22" s="9">
        <v>42135</v>
      </c>
      <c r="L22" s="9">
        <v>42122</v>
      </c>
      <c r="M22" s="5"/>
    </row>
    <row r="23" spans="1:13" ht="15.75">
      <c r="A23" s="25">
        <v>88</v>
      </c>
      <c r="B23" s="4" t="s">
        <v>19</v>
      </c>
      <c r="C23" s="17">
        <v>46954767</v>
      </c>
      <c r="D23" s="20">
        <v>20150454</v>
      </c>
      <c r="E23" s="35">
        <v>242</v>
      </c>
      <c r="F23" s="31">
        <f t="shared" si="0"/>
        <v>7.15</v>
      </c>
      <c r="G23" s="51">
        <v>8.58</v>
      </c>
      <c r="H23" s="46" t="s">
        <v>26</v>
      </c>
      <c r="I23" s="9">
        <v>42122</v>
      </c>
      <c r="J23" s="9">
        <v>42122</v>
      </c>
      <c r="K23" s="9">
        <v>42135</v>
      </c>
      <c r="L23" s="9">
        <v>42122</v>
      </c>
      <c r="M23" s="5"/>
    </row>
    <row r="24" spans="1:13" ht="15.75">
      <c r="A24" s="27">
        <v>89</v>
      </c>
      <c r="B24" s="4" t="s">
        <v>17</v>
      </c>
      <c r="C24" s="17">
        <v>31654363</v>
      </c>
      <c r="D24" s="22">
        <v>7154169</v>
      </c>
      <c r="E24" s="36">
        <v>211</v>
      </c>
      <c r="F24" s="31">
        <f t="shared" si="0"/>
        <v>19.2</v>
      </c>
      <c r="G24" s="52">
        <v>23.04</v>
      </c>
      <c r="H24" s="47" t="s">
        <v>25</v>
      </c>
      <c r="I24" s="9">
        <v>42146</v>
      </c>
      <c r="J24" s="9">
        <v>42122</v>
      </c>
      <c r="K24" s="9">
        <v>42130</v>
      </c>
      <c r="L24" s="9">
        <v>42123</v>
      </c>
      <c r="M24" s="24"/>
    </row>
    <row r="25" spans="1:13" ht="15.75">
      <c r="A25" s="25">
        <v>90</v>
      </c>
      <c r="B25" s="4" t="s">
        <v>18</v>
      </c>
      <c r="C25" s="17">
        <v>45702942</v>
      </c>
      <c r="D25" s="20">
        <v>5201501087</v>
      </c>
      <c r="E25" s="35">
        <v>250</v>
      </c>
      <c r="F25" s="31">
        <f t="shared" si="0"/>
        <v>410</v>
      </c>
      <c r="G25" s="51">
        <v>492</v>
      </c>
      <c r="H25" s="46" t="s">
        <v>82</v>
      </c>
      <c r="I25" s="9">
        <v>42123</v>
      </c>
      <c r="J25" s="9">
        <v>42123</v>
      </c>
      <c r="K25" s="9">
        <v>42137</v>
      </c>
      <c r="L25" s="9">
        <v>42123</v>
      </c>
      <c r="M25" s="5"/>
    </row>
    <row r="26" spans="1:13" ht="15.75">
      <c r="A26" s="27">
        <v>91</v>
      </c>
      <c r="B26" s="3" t="s">
        <v>15</v>
      </c>
      <c r="C26" s="17">
        <v>44108087</v>
      </c>
      <c r="D26" s="20">
        <v>3312015</v>
      </c>
      <c r="E26" s="35" t="s">
        <v>84</v>
      </c>
      <c r="F26" s="31">
        <f t="shared" si="0"/>
        <v>249.99166666666667</v>
      </c>
      <c r="G26" s="51">
        <v>299.99</v>
      </c>
      <c r="H26" s="46" t="s">
        <v>22</v>
      </c>
      <c r="I26" s="9">
        <v>42124</v>
      </c>
      <c r="J26" s="9">
        <v>42124</v>
      </c>
      <c r="K26" s="9">
        <v>42138</v>
      </c>
      <c r="L26" s="9">
        <v>42124</v>
      </c>
      <c r="M26" s="5"/>
    </row>
    <row r="27" spans="1:13" ht="15.75">
      <c r="A27" s="25">
        <v>92</v>
      </c>
      <c r="B27" s="3" t="s">
        <v>15</v>
      </c>
      <c r="C27" s="17">
        <v>44108087</v>
      </c>
      <c r="D27" s="22">
        <v>3322015</v>
      </c>
      <c r="E27" s="35" t="s">
        <v>83</v>
      </c>
      <c r="F27" s="31">
        <f t="shared" si="0"/>
        <v>454.1416666666667</v>
      </c>
      <c r="G27" s="52">
        <v>544.97</v>
      </c>
      <c r="H27" s="47" t="s">
        <v>20</v>
      </c>
      <c r="I27" s="9">
        <v>42124</v>
      </c>
      <c r="J27" s="9">
        <v>42124</v>
      </c>
      <c r="K27" s="9">
        <v>42138</v>
      </c>
      <c r="L27" s="9">
        <v>42124</v>
      </c>
      <c r="M27" s="24"/>
    </row>
    <row r="28" spans="1:13" ht="15.75">
      <c r="A28" s="27">
        <v>93</v>
      </c>
      <c r="B28" s="26" t="s">
        <v>16</v>
      </c>
      <c r="C28" s="17">
        <v>31721664</v>
      </c>
      <c r="D28" s="22">
        <v>20151416</v>
      </c>
      <c r="E28" s="36" t="s">
        <v>85</v>
      </c>
      <c r="F28" s="31">
        <f t="shared" si="0"/>
        <v>192.38333333333335</v>
      </c>
      <c r="G28" s="52">
        <v>230.86</v>
      </c>
      <c r="H28" s="46" t="s">
        <v>82</v>
      </c>
      <c r="I28" s="9">
        <v>42124</v>
      </c>
      <c r="J28" s="9">
        <v>42124</v>
      </c>
      <c r="K28" s="9">
        <v>42138</v>
      </c>
      <c r="L28" s="9">
        <v>42124</v>
      </c>
      <c r="M28" s="24"/>
    </row>
    <row r="29" spans="1:13" ht="16.5" thickBot="1">
      <c r="A29" s="74">
        <v>94</v>
      </c>
      <c r="B29" s="75" t="s">
        <v>16</v>
      </c>
      <c r="C29" s="72">
        <v>31721664</v>
      </c>
      <c r="D29" s="22">
        <v>20151417</v>
      </c>
      <c r="E29" s="36" t="s">
        <v>86</v>
      </c>
      <c r="F29" s="32">
        <f t="shared" si="0"/>
        <v>358.5</v>
      </c>
      <c r="G29" s="52">
        <v>430.2</v>
      </c>
      <c r="H29" s="47" t="s">
        <v>21</v>
      </c>
      <c r="I29" s="73">
        <v>42124</v>
      </c>
      <c r="J29" s="73">
        <v>42124</v>
      </c>
      <c r="K29" s="73">
        <v>42138</v>
      </c>
      <c r="L29" s="73">
        <v>42124</v>
      </c>
      <c r="M29" s="24"/>
    </row>
    <row r="30" spans="1:13" ht="15">
      <c r="A30" s="76"/>
      <c r="B30" s="77"/>
      <c r="C30" s="78"/>
      <c r="D30" s="79"/>
      <c r="E30" s="79"/>
      <c r="F30" s="79"/>
      <c r="G30" s="80"/>
      <c r="H30" s="77"/>
      <c r="I30" s="77"/>
      <c r="J30" s="77"/>
      <c r="K30" s="77"/>
      <c r="L30" s="77"/>
      <c r="M30" s="81"/>
    </row>
    <row r="31" spans="1:13" ht="16.5" thickBot="1">
      <c r="A31" s="65"/>
      <c r="B31" s="66" t="s">
        <v>71</v>
      </c>
      <c r="C31" s="67"/>
      <c r="D31" s="68"/>
      <c r="E31" s="68"/>
      <c r="F31" s="68"/>
      <c r="G31" s="69"/>
      <c r="H31" s="70"/>
      <c r="I31" s="70"/>
      <c r="J31" s="70"/>
      <c r="K31" s="70"/>
      <c r="L31" s="70"/>
      <c r="M31" s="8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B17" sqref="B17"/>
    </sheetView>
  </sheetViews>
  <sheetFormatPr defaultColWidth="9.140625" defaultRowHeight="15"/>
  <cols>
    <col min="1" max="1" width="8.28125" style="1" customWidth="1"/>
    <col min="2" max="2" width="27.00390625" style="1" customWidth="1"/>
    <col min="3" max="3" width="13.7109375" style="15" customWidth="1"/>
    <col min="4" max="4" width="12.7109375" style="19" customWidth="1"/>
    <col min="5" max="5" width="55.57421875" style="19" customWidth="1"/>
    <col min="6" max="6" width="14.57421875" style="19" customWidth="1"/>
    <col min="7" max="7" width="11.140625" style="19" customWidth="1"/>
    <col min="8" max="8" width="24.28125" style="1" customWidth="1"/>
    <col min="9" max="9" width="14.7109375" style="1" customWidth="1"/>
    <col min="10" max="10" width="11.00390625" style="1" customWidth="1"/>
    <col min="11" max="11" width="13.140625" style="1" customWidth="1"/>
    <col min="12" max="12" width="11.421875" style="1" customWidth="1"/>
    <col min="13" max="13" width="12.57421875" style="1" customWidth="1"/>
    <col min="14" max="16384" width="9.140625" style="1" customWidth="1"/>
  </cols>
  <sheetData>
    <row r="1" spans="1:13" ht="18.75">
      <c r="A1" s="2" t="s">
        <v>28</v>
      </c>
      <c r="B1" s="43" t="s">
        <v>87</v>
      </c>
      <c r="C1" s="14"/>
      <c r="D1" s="18"/>
      <c r="E1" s="18"/>
      <c r="F1" s="18"/>
      <c r="G1" s="18"/>
      <c r="H1" s="2"/>
      <c r="I1" s="2"/>
      <c r="J1" s="2"/>
      <c r="K1" s="2"/>
      <c r="L1" s="2"/>
      <c r="M1" s="2"/>
    </row>
    <row r="2" spans="9:12" ht="15.75" thickBot="1">
      <c r="I2" s="84"/>
      <c r="J2" s="84"/>
      <c r="K2" s="84"/>
      <c r="L2" s="84"/>
    </row>
    <row r="3" spans="1:13" ht="16.5" thickBot="1">
      <c r="A3" s="29" t="s">
        <v>0</v>
      </c>
      <c r="B3" s="11" t="s">
        <v>1</v>
      </c>
      <c r="C3" s="16" t="s">
        <v>2</v>
      </c>
      <c r="D3" s="16" t="s">
        <v>3</v>
      </c>
      <c r="E3" s="16" t="s">
        <v>12</v>
      </c>
      <c r="F3" s="16" t="s">
        <v>10</v>
      </c>
      <c r="G3" s="49" t="s">
        <v>11</v>
      </c>
      <c r="H3" s="44" t="s">
        <v>4</v>
      </c>
      <c r="I3" s="83" t="s">
        <v>5</v>
      </c>
      <c r="J3" s="83" t="s">
        <v>6</v>
      </c>
      <c r="K3" s="83" t="s">
        <v>7</v>
      </c>
      <c r="L3" s="83" t="s">
        <v>8</v>
      </c>
      <c r="M3" s="12" t="s">
        <v>9</v>
      </c>
    </row>
    <row r="4" spans="1:13" ht="16.5" customHeight="1">
      <c r="A4" s="27">
        <v>95</v>
      </c>
      <c r="B4" s="26" t="s">
        <v>16</v>
      </c>
      <c r="C4" s="17">
        <v>31721664</v>
      </c>
      <c r="D4" s="41" t="s">
        <v>88</v>
      </c>
      <c r="E4" s="42">
        <v>255.262</v>
      </c>
      <c r="F4" s="31">
        <f>G4/1.2</f>
        <v>202.025</v>
      </c>
      <c r="G4" s="50">
        <v>242.43</v>
      </c>
      <c r="H4" s="45" t="s">
        <v>82</v>
      </c>
      <c r="I4" s="10">
        <v>42131</v>
      </c>
      <c r="J4" s="10">
        <v>42131</v>
      </c>
      <c r="K4" s="10">
        <v>42138</v>
      </c>
      <c r="L4" s="10">
        <v>42135</v>
      </c>
      <c r="M4" s="13"/>
    </row>
    <row r="5" spans="1:13" ht="15.75">
      <c r="A5" s="25">
        <v>96</v>
      </c>
      <c r="B5" s="26" t="s">
        <v>16</v>
      </c>
      <c r="C5" s="17">
        <v>31721664</v>
      </c>
      <c r="D5" s="20">
        <v>20151502</v>
      </c>
      <c r="E5" s="35" t="s">
        <v>89</v>
      </c>
      <c r="F5" s="31">
        <f aca="true" t="shared" si="0" ref="F5:F29">G5/1.2</f>
        <v>426.30833333333334</v>
      </c>
      <c r="G5" s="51">
        <v>511.57</v>
      </c>
      <c r="H5" s="46" t="s">
        <v>21</v>
      </c>
      <c r="I5" s="10">
        <v>42131</v>
      </c>
      <c r="J5" s="10">
        <v>42131</v>
      </c>
      <c r="K5" s="9">
        <v>42138</v>
      </c>
      <c r="L5" s="9">
        <v>42135</v>
      </c>
      <c r="M5" s="5"/>
    </row>
    <row r="6" spans="1:13" ht="15.75">
      <c r="A6" s="27">
        <v>97</v>
      </c>
      <c r="B6" s="3" t="s">
        <v>15</v>
      </c>
      <c r="C6" s="17">
        <v>44108087</v>
      </c>
      <c r="D6" s="20">
        <v>3522015</v>
      </c>
      <c r="E6" s="35" t="s">
        <v>90</v>
      </c>
      <c r="F6" s="31">
        <f t="shared" si="0"/>
        <v>434.6</v>
      </c>
      <c r="G6" s="51">
        <v>521.52</v>
      </c>
      <c r="H6" s="46" t="s">
        <v>22</v>
      </c>
      <c r="I6" s="10">
        <v>42135</v>
      </c>
      <c r="J6" s="10">
        <v>42135</v>
      </c>
      <c r="K6" s="9">
        <v>42149</v>
      </c>
      <c r="L6" s="9">
        <v>42135</v>
      </c>
      <c r="M6" s="5"/>
    </row>
    <row r="7" spans="1:13" ht="15.75">
      <c r="A7" s="25">
        <v>98</v>
      </c>
      <c r="B7" s="4" t="s">
        <v>19</v>
      </c>
      <c r="C7" s="17">
        <v>46954767</v>
      </c>
      <c r="D7" s="20">
        <v>20150530</v>
      </c>
      <c r="E7" s="35">
        <v>273</v>
      </c>
      <c r="F7" s="31">
        <f t="shared" si="0"/>
        <v>16.400000000000002</v>
      </c>
      <c r="G7" s="51">
        <v>19.68</v>
      </c>
      <c r="H7" s="46" t="s">
        <v>25</v>
      </c>
      <c r="I7" s="10">
        <v>42137</v>
      </c>
      <c r="J7" s="10">
        <v>42137</v>
      </c>
      <c r="K7" s="9">
        <v>42150</v>
      </c>
      <c r="L7" s="9">
        <v>42138</v>
      </c>
      <c r="M7" s="5"/>
    </row>
    <row r="8" spans="1:13" ht="15.75">
      <c r="A8" s="27">
        <v>99</v>
      </c>
      <c r="B8" s="4" t="s">
        <v>19</v>
      </c>
      <c r="C8" s="17">
        <v>46954767</v>
      </c>
      <c r="D8" s="20">
        <v>20150531</v>
      </c>
      <c r="E8" s="35">
        <v>274</v>
      </c>
      <c r="F8" s="31">
        <f t="shared" si="0"/>
        <v>2.2</v>
      </c>
      <c r="G8" s="51">
        <v>2.64</v>
      </c>
      <c r="H8" s="46" t="s">
        <v>26</v>
      </c>
      <c r="I8" s="10">
        <v>42137</v>
      </c>
      <c r="J8" s="10">
        <v>42137</v>
      </c>
      <c r="K8" s="9">
        <v>42150</v>
      </c>
      <c r="L8" s="9">
        <v>42138</v>
      </c>
      <c r="M8" s="5"/>
    </row>
    <row r="9" spans="1:13" ht="15.75">
      <c r="A9" s="25">
        <v>100</v>
      </c>
      <c r="B9" s="3" t="s">
        <v>15</v>
      </c>
      <c r="C9" s="17">
        <v>44108087</v>
      </c>
      <c r="D9" s="20">
        <v>3672015</v>
      </c>
      <c r="E9" s="35" t="s">
        <v>91</v>
      </c>
      <c r="F9" s="31">
        <f t="shared" si="0"/>
        <v>355.9083333333333</v>
      </c>
      <c r="G9" s="51">
        <v>427.09</v>
      </c>
      <c r="H9" s="46" t="s">
        <v>22</v>
      </c>
      <c r="I9" s="10">
        <v>42138</v>
      </c>
      <c r="J9" s="10">
        <v>42138</v>
      </c>
      <c r="K9" s="9">
        <v>42152</v>
      </c>
      <c r="L9" s="9">
        <v>42139</v>
      </c>
      <c r="M9" s="5"/>
    </row>
    <row r="10" spans="1:13" ht="15.75">
      <c r="A10" s="27">
        <v>101</v>
      </c>
      <c r="B10" s="26" t="s">
        <v>16</v>
      </c>
      <c r="C10" s="17">
        <v>31721664</v>
      </c>
      <c r="D10" s="20">
        <v>20151617</v>
      </c>
      <c r="E10" s="35" t="s">
        <v>92</v>
      </c>
      <c r="F10" s="31">
        <f t="shared" si="0"/>
        <v>414.625</v>
      </c>
      <c r="G10" s="51">
        <v>497.55</v>
      </c>
      <c r="H10" s="46" t="s">
        <v>21</v>
      </c>
      <c r="I10" s="10">
        <v>42139</v>
      </c>
      <c r="J10" s="10">
        <v>42139</v>
      </c>
      <c r="K10" s="9">
        <v>42146</v>
      </c>
      <c r="L10" s="9">
        <v>42139</v>
      </c>
      <c r="M10" s="5"/>
    </row>
    <row r="11" spans="1:13" ht="15.75">
      <c r="A11" s="25">
        <v>102</v>
      </c>
      <c r="B11" s="26" t="s">
        <v>16</v>
      </c>
      <c r="C11" s="17">
        <v>31721664</v>
      </c>
      <c r="D11" s="20">
        <v>20151616</v>
      </c>
      <c r="E11" s="35" t="s">
        <v>93</v>
      </c>
      <c r="F11" s="31">
        <f t="shared" si="0"/>
        <v>489.28333333333336</v>
      </c>
      <c r="G11" s="51">
        <v>587.14</v>
      </c>
      <c r="H11" s="46" t="s">
        <v>82</v>
      </c>
      <c r="I11" s="10">
        <v>42139</v>
      </c>
      <c r="J11" s="10">
        <v>42139</v>
      </c>
      <c r="K11" s="9">
        <v>42146</v>
      </c>
      <c r="L11" s="9">
        <v>42139</v>
      </c>
      <c r="M11" s="5"/>
    </row>
    <row r="12" spans="1:13" ht="15.75">
      <c r="A12" s="27">
        <v>103</v>
      </c>
      <c r="B12" s="26" t="s">
        <v>16</v>
      </c>
      <c r="C12" s="17">
        <v>31721664</v>
      </c>
      <c r="D12" s="20">
        <v>20151729</v>
      </c>
      <c r="E12" s="35" t="s">
        <v>94</v>
      </c>
      <c r="F12" s="31">
        <f t="shared" si="0"/>
        <v>399.475</v>
      </c>
      <c r="G12" s="51">
        <v>479.37</v>
      </c>
      <c r="H12" s="46" t="s">
        <v>82</v>
      </c>
      <c r="I12" s="10">
        <v>42146</v>
      </c>
      <c r="J12" s="10">
        <v>42146</v>
      </c>
      <c r="K12" s="9">
        <v>42153</v>
      </c>
      <c r="L12" s="9">
        <v>42146</v>
      </c>
      <c r="M12" s="5"/>
    </row>
    <row r="13" spans="1:13" ht="15.75">
      <c r="A13" s="25">
        <v>104</v>
      </c>
      <c r="B13" s="26" t="s">
        <v>16</v>
      </c>
      <c r="C13" s="17">
        <v>31721664</v>
      </c>
      <c r="D13" s="20">
        <v>20151730</v>
      </c>
      <c r="E13" s="35" t="s">
        <v>95</v>
      </c>
      <c r="F13" s="31">
        <f t="shared" si="0"/>
        <v>497.3500000000001</v>
      </c>
      <c r="G13" s="51">
        <v>596.82</v>
      </c>
      <c r="H13" s="46" t="s">
        <v>21</v>
      </c>
      <c r="I13" s="10">
        <v>42146</v>
      </c>
      <c r="J13" s="10">
        <v>42146</v>
      </c>
      <c r="K13" s="9">
        <v>42153</v>
      </c>
      <c r="L13" s="9">
        <v>42146</v>
      </c>
      <c r="M13" s="5"/>
    </row>
    <row r="14" spans="1:13" ht="15.75">
      <c r="A14" s="27">
        <v>105</v>
      </c>
      <c r="B14" s="26" t="s">
        <v>96</v>
      </c>
      <c r="C14" s="17">
        <v>36019208</v>
      </c>
      <c r="D14" s="20">
        <v>530514537</v>
      </c>
      <c r="E14" s="35">
        <v>307</v>
      </c>
      <c r="F14" s="31">
        <f t="shared" si="0"/>
        <v>119.55000000000001</v>
      </c>
      <c r="G14" s="51">
        <v>143.46</v>
      </c>
      <c r="H14" s="46" t="s">
        <v>20</v>
      </c>
      <c r="I14" s="10">
        <v>42149</v>
      </c>
      <c r="J14" s="10">
        <v>42149</v>
      </c>
      <c r="K14" s="9">
        <v>42163</v>
      </c>
      <c r="L14" s="9">
        <v>42150</v>
      </c>
      <c r="M14" s="5"/>
    </row>
    <row r="15" spans="1:13" ht="15.75">
      <c r="A15" s="25">
        <v>106</v>
      </c>
      <c r="B15" s="26" t="s">
        <v>96</v>
      </c>
      <c r="C15" s="17">
        <v>36019208</v>
      </c>
      <c r="D15" s="20">
        <v>530514634</v>
      </c>
      <c r="E15" s="35">
        <v>309</v>
      </c>
      <c r="F15" s="31">
        <f t="shared" si="0"/>
        <v>105.3</v>
      </c>
      <c r="G15" s="51">
        <v>126.36</v>
      </c>
      <c r="H15" s="46" t="s">
        <v>20</v>
      </c>
      <c r="I15" s="10">
        <v>42150</v>
      </c>
      <c r="J15" s="10">
        <v>42150</v>
      </c>
      <c r="K15" s="9">
        <v>42164</v>
      </c>
      <c r="L15" s="9">
        <v>42150</v>
      </c>
      <c r="M15" s="5"/>
    </row>
    <row r="16" spans="1:13" ht="15.75">
      <c r="A16" s="27">
        <v>107</v>
      </c>
      <c r="B16" s="4" t="s">
        <v>19</v>
      </c>
      <c r="C16" s="17">
        <v>46954767</v>
      </c>
      <c r="D16" s="20">
        <v>20150585</v>
      </c>
      <c r="E16" s="35">
        <v>311</v>
      </c>
      <c r="F16" s="31">
        <f t="shared" si="0"/>
        <v>16.400000000000002</v>
      </c>
      <c r="G16" s="51">
        <v>19.68</v>
      </c>
      <c r="H16" s="46" t="s">
        <v>25</v>
      </c>
      <c r="I16" s="10">
        <v>42150</v>
      </c>
      <c r="J16" s="10">
        <v>42150</v>
      </c>
      <c r="K16" s="9">
        <v>42163</v>
      </c>
      <c r="L16" s="9">
        <v>42150</v>
      </c>
      <c r="M16" s="5"/>
    </row>
    <row r="17" spans="1:13" ht="15.75">
      <c r="A17" s="25">
        <v>108</v>
      </c>
      <c r="B17" s="4" t="s">
        <v>19</v>
      </c>
      <c r="C17" s="17">
        <v>46954767</v>
      </c>
      <c r="D17" s="20">
        <v>20150586</v>
      </c>
      <c r="E17" s="35">
        <v>310</v>
      </c>
      <c r="F17" s="31">
        <f t="shared" si="0"/>
        <v>2.2</v>
      </c>
      <c r="G17" s="51">
        <v>2.64</v>
      </c>
      <c r="H17" s="4" t="s">
        <v>26</v>
      </c>
      <c r="I17" s="10">
        <v>42150</v>
      </c>
      <c r="J17" s="10">
        <v>42150</v>
      </c>
      <c r="K17" s="9">
        <v>42163</v>
      </c>
      <c r="L17" s="9">
        <v>42150</v>
      </c>
      <c r="M17" s="5"/>
    </row>
    <row r="18" spans="1:13" ht="15.75">
      <c r="A18" s="27">
        <v>109</v>
      </c>
      <c r="B18" s="3" t="s">
        <v>27</v>
      </c>
      <c r="C18" s="17">
        <v>40169766</v>
      </c>
      <c r="D18" s="20">
        <v>1510425</v>
      </c>
      <c r="E18" s="35">
        <v>322</v>
      </c>
      <c r="F18" s="31">
        <f t="shared" si="0"/>
        <v>283.80833333333334</v>
      </c>
      <c r="G18" s="51">
        <v>340.57</v>
      </c>
      <c r="H18" s="46" t="s">
        <v>20</v>
      </c>
      <c r="I18" s="10">
        <v>42152</v>
      </c>
      <c r="J18" s="10">
        <v>42152</v>
      </c>
      <c r="K18" s="9">
        <v>42183</v>
      </c>
      <c r="L18" s="10">
        <v>42152</v>
      </c>
      <c r="M18" s="5"/>
    </row>
    <row r="19" spans="1:13" ht="15.75">
      <c r="A19" s="25">
        <v>110</v>
      </c>
      <c r="B19" s="4" t="s">
        <v>17</v>
      </c>
      <c r="C19" s="17">
        <v>31654363</v>
      </c>
      <c r="D19" s="20">
        <v>71519004</v>
      </c>
      <c r="E19" s="35">
        <v>279</v>
      </c>
      <c r="F19" s="31">
        <f t="shared" si="0"/>
        <v>7.200000000000001</v>
      </c>
      <c r="G19" s="51">
        <v>8.64</v>
      </c>
      <c r="H19" s="46" t="s">
        <v>97</v>
      </c>
      <c r="I19" s="10">
        <v>42152</v>
      </c>
      <c r="J19" s="10">
        <v>42152</v>
      </c>
      <c r="K19" s="9">
        <v>42166</v>
      </c>
      <c r="L19" s="10">
        <v>42153</v>
      </c>
      <c r="M19" s="5"/>
    </row>
    <row r="20" spans="1:13" ht="15.75">
      <c r="A20" s="27">
        <v>111</v>
      </c>
      <c r="B20" s="26" t="s">
        <v>16</v>
      </c>
      <c r="C20" s="17">
        <v>31721664</v>
      </c>
      <c r="D20" s="20">
        <v>20151817</v>
      </c>
      <c r="E20" s="35" t="s">
        <v>98</v>
      </c>
      <c r="F20" s="31">
        <f t="shared" si="0"/>
        <v>470.10833333333335</v>
      </c>
      <c r="G20" s="51">
        <v>564.13</v>
      </c>
      <c r="H20" s="47" t="s">
        <v>21</v>
      </c>
      <c r="I20" s="10">
        <v>42153</v>
      </c>
      <c r="J20" s="10">
        <v>42153</v>
      </c>
      <c r="K20" s="9">
        <v>42160</v>
      </c>
      <c r="L20" s="10">
        <v>42153</v>
      </c>
      <c r="M20" s="5"/>
    </row>
    <row r="21" spans="1:13" ht="15.75">
      <c r="A21" s="25">
        <v>112</v>
      </c>
      <c r="B21" s="75" t="s">
        <v>16</v>
      </c>
      <c r="C21" s="72">
        <v>31721664</v>
      </c>
      <c r="D21" s="20">
        <v>20151816</v>
      </c>
      <c r="E21" s="35" t="s">
        <v>99</v>
      </c>
      <c r="F21" s="31">
        <f t="shared" si="0"/>
        <v>267.8416666666667</v>
      </c>
      <c r="G21" s="51">
        <v>321.41</v>
      </c>
      <c r="H21" s="46" t="s">
        <v>82</v>
      </c>
      <c r="I21" s="10">
        <v>42153</v>
      </c>
      <c r="J21" s="10">
        <v>42153</v>
      </c>
      <c r="K21" s="9">
        <v>42161</v>
      </c>
      <c r="L21" s="10">
        <v>42153</v>
      </c>
      <c r="M21" s="5"/>
    </row>
    <row r="22" spans="1:13" ht="15.75">
      <c r="A22" s="27">
        <v>113</v>
      </c>
      <c r="B22" s="3" t="s">
        <v>15</v>
      </c>
      <c r="C22" s="17">
        <v>44108087</v>
      </c>
      <c r="D22" s="20">
        <v>4032015</v>
      </c>
      <c r="E22" s="35" t="s">
        <v>100</v>
      </c>
      <c r="F22" s="31">
        <f t="shared" si="0"/>
        <v>759.8666666666667</v>
      </c>
      <c r="G22" s="51">
        <v>911.84</v>
      </c>
      <c r="H22" s="46" t="s">
        <v>22</v>
      </c>
      <c r="I22" s="10">
        <v>42153</v>
      </c>
      <c r="J22" s="10">
        <v>42153</v>
      </c>
      <c r="K22" s="9">
        <v>42167</v>
      </c>
      <c r="L22" s="10">
        <v>42153</v>
      </c>
      <c r="M22" s="5"/>
    </row>
    <row r="23" spans="1:13" ht="15.75">
      <c r="A23" s="25">
        <v>114</v>
      </c>
      <c r="B23" s="3" t="s">
        <v>15</v>
      </c>
      <c r="C23" s="17">
        <v>44108087</v>
      </c>
      <c r="D23" s="20">
        <v>4042015</v>
      </c>
      <c r="E23" s="35" t="s">
        <v>101</v>
      </c>
      <c r="F23" s="31">
        <f t="shared" si="0"/>
        <v>553.5000000000001</v>
      </c>
      <c r="G23" s="51">
        <v>664.2</v>
      </c>
      <c r="H23" s="46" t="s">
        <v>20</v>
      </c>
      <c r="I23" s="10">
        <v>42153</v>
      </c>
      <c r="J23" s="10">
        <v>42153</v>
      </c>
      <c r="K23" s="9">
        <v>42167</v>
      </c>
      <c r="L23" s="10">
        <v>42153</v>
      </c>
      <c r="M23" s="5"/>
    </row>
    <row r="24" spans="1:13" ht="15.75">
      <c r="A24" s="27"/>
      <c r="B24" s="4"/>
      <c r="C24" s="17"/>
      <c r="D24" s="22"/>
      <c r="E24" s="36"/>
      <c r="F24" s="31">
        <f t="shared" si="0"/>
        <v>0</v>
      </c>
      <c r="G24" s="52"/>
      <c r="H24" s="47"/>
      <c r="I24" s="9"/>
      <c r="J24" s="9"/>
      <c r="K24" s="9"/>
      <c r="L24" s="9"/>
      <c r="M24" s="24"/>
    </row>
    <row r="25" spans="1:13" ht="15.75">
      <c r="A25" s="25"/>
      <c r="B25" s="4"/>
      <c r="C25" s="17"/>
      <c r="D25" s="20"/>
      <c r="E25" s="35"/>
      <c r="F25" s="31">
        <f t="shared" si="0"/>
        <v>0</v>
      </c>
      <c r="G25" s="51"/>
      <c r="H25" s="46"/>
      <c r="I25" s="9"/>
      <c r="J25" s="9"/>
      <c r="K25" s="9"/>
      <c r="L25" s="9"/>
      <c r="M25" s="5"/>
    </row>
    <row r="26" spans="1:13" ht="15.75">
      <c r="A26" s="27"/>
      <c r="B26" s="3"/>
      <c r="C26" s="17"/>
      <c r="D26" s="20"/>
      <c r="E26" s="35"/>
      <c r="F26" s="31">
        <f t="shared" si="0"/>
        <v>0</v>
      </c>
      <c r="G26" s="51"/>
      <c r="H26" s="46"/>
      <c r="I26" s="9"/>
      <c r="J26" s="9"/>
      <c r="K26" s="9"/>
      <c r="L26" s="9"/>
      <c r="M26" s="5"/>
    </row>
    <row r="27" spans="1:13" ht="15.75">
      <c r="A27" s="25"/>
      <c r="B27" s="3"/>
      <c r="C27" s="17"/>
      <c r="D27" s="22"/>
      <c r="E27" s="35"/>
      <c r="F27" s="31">
        <f t="shared" si="0"/>
        <v>0</v>
      </c>
      <c r="G27" s="52"/>
      <c r="H27" s="47"/>
      <c r="I27" s="9"/>
      <c r="J27" s="9"/>
      <c r="K27" s="9"/>
      <c r="L27" s="9"/>
      <c r="M27" s="24"/>
    </row>
    <row r="28" spans="1:13" ht="15.75">
      <c r="A28" s="27"/>
      <c r="B28" s="26"/>
      <c r="C28" s="17"/>
      <c r="D28" s="22"/>
      <c r="E28" s="36"/>
      <c r="F28" s="31">
        <f t="shared" si="0"/>
        <v>0</v>
      </c>
      <c r="G28" s="52"/>
      <c r="H28" s="46"/>
      <c r="I28" s="9"/>
      <c r="J28" s="9"/>
      <c r="K28" s="9"/>
      <c r="L28" s="9"/>
      <c r="M28" s="24"/>
    </row>
    <row r="29" spans="1:13" ht="16.5" thickBot="1">
      <c r="A29" s="25"/>
      <c r="B29" s="75"/>
      <c r="C29" s="72"/>
      <c r="D29" s="22"/>
      <c r="E29" s="36"/>
      <c r="F29" s="32">
        <f t="shared" si="0"/>
        <v>0</v>
      </c>
      <c r="G29" s="52"/>
      <c r="H29" s="47"/>
      <c r="I29" s="73"/>
      <c r="J29" s="73"/>
      <c r="K29" s="73"/>
      <c r="L29" s="73"/>
      <c r="M29" s="24"/>
    </row>
    <row r="30" spans="1:13" ht="15">
      <c r="A30" s="76"/>
      <c r="B30" s="77"/>
      <c r="C30" s="78"/>
      <c r="D30" s="79"/>
      <c r="E30" s="79"/>
      <c r="F30" s="79"/>
      <c r="G30" s="80"/>
      <c r="H30" s="77"/>
      <c r="I30" s="77"/>
      <c r="J30" s="77"/>
      <c r="K30" s="77"/>
      <c r="L30" s="77"/>
      <c r="M30" s="81"/>
    </row>
    <row r="31" spans="1:13" ht="16.5" thickBot="1">
      <c r="A31" s="65"/>
      <c r="B31" s="66" t="s">
        <v>102</v>
      </c>
      <c r="C31" s="67"/>
      <c r="D31" s="68"/>
      <c r="E31" s="68"/>
      <c r="F31" s="68"/>
      <c r="G31" s="69"/>
      <c r="H31" s="70"/>
      <c r="I31" s="70"/>
      <c r="J31" s="70"/>
      <c r="K31" s="70"/>
      <c r="L31" s="70"/>
      <c r="M31" s="82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.28125" style="1" customWidth="1"/>
    <col min="2" max="2" width="27.00390625" style="1" customWidth="1"/>
    <col min="3" max="3" width="13.7109375" style="15" customWidth="1"/>
    <col min="4" max="4" width="12.7109375" style="19" customWidth="1"/>
    <col min="5" max="5" width="55.57421875" style="19" customWidth="1"/>
    <col min="6" max="6" width="16.8515625" style="19" customWidth="1"/>
    <col min="7" max="7" width="11.140625" style="19" customWidth="1"/>
    <col min="8" max="8" width="24.28125" style="1" customWidth="1"/>
    <col min="9" max="9" width="15.8515625" style="1" customWidth="1"/>
    <col min="10" max="10" width="11.00390625" style="1" customWidth="1"/>
    <col min="11" max="11" width="13.140625" style="1" customWidth="1"/>
    <col min="12" max="12" width="11.421875" style="1" customWidth="1"/>
    <col min="13" max="13" width="12.57421875" style="1" customWidth="1"/>
    <col min="14" max="16384" width="9.140625" style="1" customWidth="1"/>
  </cols>
  <sheetData>
    <row r="1" spans="1:13" ht="18.75">
      <c r="A1" s="2" t="s">
        <v>28</v>
      </c>
      <c r="B1" s="43" t="s">
        <v>103</v>
      </c>
      <c r="C1" s="14"/>
      <c r="D1" s="18"/>
      <c r="E1" s="18"/>
      <c r="F1" s="18"/>
      <c r="G1" s="18"/>
      <c r="H1" s="2"/>
      <c r="I1" s="2"/>
      <c r="J1" s="2"/>
      <c r="K1" s="2"/>
      <c r="L1" s="2"/>
      <c r="M1" s="2"/>
    </row>
    <row r="2" spans="9:12" ht="15.75" thickBot="1">
      <c r="I2" s="84"/>
      <c r="J2" s="84"/>
      <c r="K2" s="84"/>
      <c r="L2" s="84"/>
    </row>
    <row r="3" spans="1:13" ht="16.5" thickBot="1">
      <c r="A3" s="29" t="s">
        <v>0</v>
      </c>
      <c r="B3" s="11" t="s">
        <v>1</v>
      </c>
      <c r="C3" s="16" t="s">
        <v>2</v>
      </c>
      <c r="D3" s="16" t="s">
        <v>3</v>
      </c>
      <c r="E3" s="16" t="s">
        <v>12</v>
      </c>
      <c r="F3" s="16" t="s">
        <v>10</v>
      </c>
      <c r="G3" s="49" t="s">
        <v>11</v>
      </c>
      <c r="H3" s="44" t="s">
        <v>4</v>
      </c>
      <c r="I3" s="83" t="s">
        <v>5</v>
      </c>
      <c r="J3" s="83" t="s">
        <v>6</v>
      </c>
      <c r="K3" s="83" t="s">
        <v>7</v>
      </c>
      <c r="L3" s="83" t="s">
        <v>8</v>
      </c>
      <c r="M3" s="12" t="s">
        <v>9</v>
      </c>
    </row>
    <row r="4" spans="1:13" ht="16.5" customHeight="1">
      <c r="A4" s="27">
        <v>115</v>
      </c>
      <c r="B4" s="4" t="s">
        <v>19</v>
      </c>
      <c r="C4" s="17">
        <v>46954767</v>
      </c>
      <c r="D4" s="20">
        <v>20150645</v>
      </c>
      <c r="E4" s="42">
        <v>335</v>
      </c>
      <c r="F4" s="31">
        <f>G4/1.2</f>
        <v>15.6</v>
      </c>
      <c r="G4" s="50">
        <v>18.72</v>
      </c>
      <c r="H4" s="45" t="s">
        <v>25</v>
      </c>
      <c r="I4" s="10">
        <v>42157</v>
      </c>
      <c r="J4" s="10">
        <v>42157</v>
      </c>
      <c r="K4" s="10">
        <v>42170</v>
      </c>
      <c r="L4" s="10">
        <v>42158</v>
      </c>
      <c r="M4" s="13"/>
    </row>
    <row r="5" spans="1:13" ht="15.75">
      <c r="A5" s="25">
        <v>116</v>
      </c>
      <c r="B5" s="4" t="s">
        <v>19</v>
      </c>
      <c r="C5" s="17">
        <v>46954767</v>
      </c>
      <c r="D5" s="20">
        <v>20150646</v>
      </c>
      <c r="E5" s="35">
        <v>336</v>
      </c>
      <c r="F5" s="31">
        <f aca="true" t="shared" si="0" ref="F5:F29">G5/1.2</f>
        <v>2.4</v>
      </c>
      <c r="G5" s="51">
        <v>2.88</v>
      </c>
      <c r="H5" s="46" t="s">
        <v>26</v>
      </c>
      <c r="I5" s="10">
        <v>42157</v>
      </c>
      <c r="J5" s="10">
        <v>42157</v>
      </c>
      <c r="K5" s="10">
        <v>42170</v>
      </c>
      <c r="L5" s="10">
        <v>42158</v>
      </c>
      <c r="M5" s="5"/>
    </row>
    <row r="6" spans="1:13" ht="15.75">
      <c r="A6" s="27">
        <v>117</v>
      </c>
      <c r="B6" s="26" t="s">
        <v>16</v>
      </c>
      <c r="C6" s="17">
        <v>31721664</v>
      </c>
      <c r="D6" s="20">
        <v>20151928</v>
      </c>
      <c r="E6" s="35" t="s">
        <v>114</v>
      </c>
      <c r="F6" s="31">
        <f t="shared" si="0"/>
        <v>209.36666666666667</v>
      </c>
      <c r="G6" s="51">
        <v>251.24</v>
      </c>
      <c r="H6" s="46" t="s">
        <v>82</v>
      </c>
      <c r="I6" s="10">
        <v>42160</v>
      </c>
      <c r="J6" s="10">
        <v>42160</v>
      </c>
      <c r="K6" s="10">
        <v>42167</v>
      </c>
      <c r="L6" s="10">
        <v>42160</v>
      </c>
      <c r="M6" s="5"/>
    </row>
    <row r="7" spans="1:13" ht="15.75">
      <c r="A7" s="25">
        <v>118</v>
      </c>
      <c r="B7" s="26" t="s">
        <v>16</v>
      </c>
      <c r="C7" s="17">
        <v>31721664</v>
      </c>
      <c r="D7" s="20">
        <v>20151929</v>
      </c>
      <c r="E7" s="35" t="s">
        <v>115</v>
      </c>
      <c r="F7" s="31">
        <f t="shared" si="0"/>
        <v>588.1666666666666</v>
      </c>
      <c r="G7" s="51">
        <v>705.8</v>
      </c>
      <c r="H7" s="46" t="s">
        <v>21</v>
      </c>
      <c r="I7" s="10">
        <v>42160</v>
      </c>
      <c r="J7" s="10">
        <v>42160</v>
      </c>
      <c r="K7" s="10">
        <v>42167</v>
      </c>
      <c r="L7" s="10">
        <v>42160</v>
      </c>
      <c r="M7" s="5"/>
    </row>
    <row r="8" spans="1:13" ht="15.75">
      <c r="A8" s="27">
        <v>119</v>
      </c>
      <c r="B8" s="3" t="s">
        <v>15</v>
      </c>
      <c r="C8" s="17">
        <v>44108087</v>
      </c>
      <c r="D8" s="20">
        <v>4392015</v>
      </c>
      <c r="E8" s="35" t="s">
        <v>113</v>
      </c>
      <c r="F8" s="31">
        <f t="shared" si="0"/>
        <v>388.73333333333335</v>
      </c>
      <c r="G8" s="51">
        <v>466.48</v>
      </c>
      <c r="H8" s="46" t="s">
        <v>22</v>
      </c>
      <c r="I8" s="10">
        <v>42163</v>
      </c>
      <c r="J8" s="10">
        <v>42163</v>
      </c>
      <c r="K8" s="10">
        <v>42177</v>
      </c>
      <c r="L8" s="10">
        <v>42163</v>
      </c>
      <c r="M8" s="5"/>
    </row>
    <row r="9" spans="1:13" ht="15.75">
      <c r="A9" s="25">
        <v>120</v>
      </c>
      <c r="B9" s="26" t="s">
        <v>16</v>
      </c>
      <c r="C9" s="17">
        <v>31721664</v>
      </c>
      <c r="D9" s="20">
        <v>20152030</v>
      </c>
      <c r="E9" s="35" t="s">
        <v>111</v>
      </c>
      <c r="F9" s="31">
        <f t="shared" si="0"/>
        <v>310.89166666666665</v>
      </c>
      <c r="G9" s="51">
        <v>373.07</v>
      </c>
      <c r="H9" s="46" t="s">
        <v>20</v>
      </c>
      <c r="I9" s="10">
        <v>42167</v>
      </c>
      <c r="J9" s="10">
        <v>42167</v>
      </c>
      <c r="K9" s="10">
        <v>42174</v>
      </c>
      <c r="L9" s="10">
        <v>42167</v>
      </c>
      <c r="M9" s="5"/>
    </row>
    <row r="10" spans="1:13" ht="15.75">
      <c r="A10" s="27">
        <v>121</v>
      </c>
      <c r="B10" s="26" t="s">
        <v>16</v>
      </c>
      <c r="C10" s="17">
        <v>31721664</v>
      </c>
      <c r="D10" s="20">
        <v>2015031</v>
      </c>
      <c r="E10" s="35" t="s">
        <v>110</v>
      </c>
      <c r="F10" s="31">
        <f t="shared" si="0"/>
        <v>625.3916666666668</v>
      </c>
      <c r="G10" s="51">
        <v>750.47</v>
      </c>
      <c r="H10" s="46" t="s">
        <v>21</v>
      </c>
      <c r="I10" s="10">
        <v>42167</v>
      </c>
      <c r="J10" s="10">
        <v>42167</v>
      </c>
      <c r="K10" s="10">
        <v>42174</v>
      </c>
      <c r="L10" s="10">
        <v>42167</v>
      </c>
      <c r="M10" s="5"/>
    </row>
    <row r="11" spans="1:13" ht="15.75">
      <c r="A11" s="25">
        <v>122</v>
      </c>
      <c r="B11" s="3" t="s">
        <v>15</v>
      </c>
      <c r="C11" s="17">
        <v>44108087</v>
      </c>
      <c r="D11" s="20">
        <v>4592015</v>
      </c>
      <c r="E11" s="35" t="s">
        <v>109</v>
      </c>
      <c r="F11" s="31">
        <f t="shared" si="0"/>
        <v>354.5583333333334</v>
      </c>
      <c r="G11" s="51">
        <v>425.47</v>
      </c>
      <c r="H11" s="46" t="s">
        <v>82</v>
      </c>
      <c r="I11" s="10">
        <v>42167</v>
      </c>
      <c r="J11" s="10">
        <v>42167</v>
      </c>
      <c r="K11" s="10">
        <v>42181</v>
      </c>
      <c r="L11" s="10">
        <v>42167</v>
      </c>
      <c r="M11" s="5"/>
    </row>
    <row r="12" spans="1:13" ht="15.75">
      <c r="A12" s="27">
        <v>123</v>
      </c>
      <c r="B12" s="3" t="s">
        <v>15</v>
      </c>
      <c r="C12" s="17">
        <v>44108087</v>
      </c>
      <c r="D12" s="20">
        <v>4602015</v>
      </c>
      <c r="E12" s="35" t="s">
        <v>112</v>
      </c>
      <c r="F12" s="31">
        <f t="shared" si="0"/>
        <v>403.3666666666667</v>
      </c>
      <c r="G12" s="51">
        <v>484.04</v>
      </c>
      <c r="H12" s="46" t="s">
        <v>22</v>
      </c>
      <c r="I12" s="10">
        <v>42167</v>
      </c>
      <c r="J12" s="10">
        <v>42167</v>
      </c>
      <c r="K12" s="10">
        <v>42181</v>
      </c>
      <c r="L12" s="10">
        <v>42167</v>
      </c>
      <c r="M12" s="5"/>
    </row>
    <row r="13" spans="1:13" ht="15.75">
      <c r="A13" s="25">
        <v>124</v>
      </c>
      <c r="B13" s="26" t="s">
        <v>16</v>
      </c>
      <c r="C13" s="17">
        <v>31721664</v>
      </c>
      <c r="D13" s="20">
        <v>20152128</v>
      </c>
      <c r="E13" s="35" t="s">
        <v>105</v>
      </c>
      <c r="F13" s="31">
        <f t="shared" si="0"/>
        <v>250.06666666666666</v>
      </c>
      <c r="G13" s="51">
        <v>300.08</v>
      </c>
      <c r="H13" s="46" t="s">
        <v>20</v>
      </c>
      <c r="I13" s="10">
        <v>42174</v>
      </c>
      <c r="J13" s="10">
        <v>42174</v>
      </c>
      <c r="K13" s="10">
        <v>42181</v>
      </c>
      <c r="L13" s="10">
        <v>42174</v>
      </c>
      <c r="M13" s="5"/>
    </row>
    <row r="14" spans="1:13" ht="15.75">
      <c r="A14" s="27">
        <v>125</v>
      </c>
      <c r="B14" s="26" t="s">
        <v>16</v>
      </c>
      <c r="C14" s="17">
        <v>31721664</v>
      </c>
      <c r="D14" s="20">
        <v>20152129</v>
      </c>
      <c r="E14" s="35" t="s">
        <v>104</v>
      </c>
      <c r="F14" s="31">
        <f t="shared" si="0"/>
        <v>364.90000000000003</v>
      </c>
      <c r="G14" s="51">
        <v>437.88</v>
      </c>
      <c r="H14" s="46" t="s">
        <v>21</v>
      </c>
      <c r="I14" s="10">
        <v>42174</v>
      </c>
      <c r="J14" s="10">
        <v>42174</v>
      </c>
      <c r="K14" s="10">
        <v>42181</v>
      </c>
      <c r="L14" s="10">
        <v>42174</v>
      </c>
      <c r="M14" s="5"/>
    </row>
    <row r="15" spans="1:13" ht="15.75">
      <c r="A15" s="25">
        <v>126</v>
      </c>
      <c r="B15" s="3" t="s">
        <v>15</v>
      </c>
      <c r="C15" s="17">
        <v>44108087</v>
      </c>
      <c r="D15" s="20">
        <v>4762015</v>
      </c>
      <c r="E15" s="35" t="s">
        <v>106</v>
      </c>
      <c r="F15" s="31">
        <f t="shared" si="0"/>
        <v>719.2166666666667</v>
      </c>
      <c r="G15" s="51">
        <v>863.06</v>
      </c>
      <c r="H15" s="46" t="s">
        <v>22</v>
      </c>
      <c r="I15" s="10">
        <v>42174</v>
      </c>
      <c r="J15" s="10">
        <v>42174</v>
      </c>
      <c r="K15" s="10">
        <v>42188</v>
      </c>
      <c r="L15" s="10">
        <v>42174</v>
      </c>
      <c r="M15" s="5"/>
    </row>
    <row r="16" spans="1:13" ht="15.75">
      <c r="A16" s="27">
        <v>127</v>
      </c>
      <c r="B16" s="26" t="s">
        <v>16</v>
      </c>
      <c r="C16" s="17">
        <v>31721664</v>
      </c>
      <c r="D16" s="20">
        <v>20152237</v>
      </c>
      <c r="E16" s="35" t="s">
        <v>107</v>
      </c>
      <c r="F16" s="31">
        <f t="shared" si="0"/>
        <v>234.54999999999998</v>
      </c>
      <c r="G16" s="51">
        <v>281.46</v>
      </c>
      <c r="H16" s="46" t="s">
        <v>82</v>
      </c>
      <c r="I16" s="10">
        <v>42181</v>
      </c>
      <c r="J16" s="10">
        <v>42181</v>
      </c>
      <c r="K16" s="10">
        <v>42188</v>
      </c>
      <c r="L16" s="10">
        <v>42181</v>
      </c>
      <c r="M16" s="5"/>
    </row>
    <row r="17" spans="1:13" ht="15.75">
      <c r="A17" s="25">
        <v>128</v>
      </c>
      <c r="B17" s="26" t="s">
        <v>16</v>
      </c>
      <c r="C17" s="17">
        <v>31721664</v>
      </c>
      <c r="D17" s="20">
        <v>20152238</v>
      </c>
      <c r="E17" s="35" t="s">
        <v>108</v>
      </c>
      <c r="F17" s="31">
        <f t="shared" si="0"/>
        <v>632.7833333333334</v>
      </c>
      <c r="G17" s="51">
        <v>759.34</v>
      </c>
      <c r="H17" s="4" t="s">
        <v>21</v>
      </c>
      <c r="I17" s="10">
        <v>42181</v>
      </c>
      <c r="J17" s="10">
        <v>42181</v>
      </c>
      <c r="K17" s="10">
        <v>42188</v>
      </c>
      <c r="L17" s="10">
        <v>42181</v>
      </c>
      <c r="M17" s="5"/>
    </row>
    <row r="18" spans="1:13" ht="15.75">
      <c r="A18" s="27">
        <v>129</v>
      </c>
      <c r="B18" s="3" t="s">
        <v>15</v>
      </c>
      <c r="C18" s="17">
        <v>44108087</v>
      </c>
      <c r="D18" s="20">
        <v>5092015</v>
      </c>
      <c r="E18" s="35" t="s">
        <v>117</v>
      </c>
      <c r="F18" s="31">
        <f t="shared" si="0"/>
        <v>150.53333333333333</v>
      </c>
      <c r="G18" s="51">
        <v>180.64</v>
      </c>
      <c r="H18" s="46" t="s">
        <v>20</v>
      </c>
      <c r="I18" s="10">
        <v>42185</v>
      </c>
      <c r="J18" s="10">
        <v>42185</v>
      </c>
      <c r="K18" s="10">
        <v>42199</v>
      </c>
      <c r="L18" s="10">
        <v>42185</v>
      </c>
      <c r="M18" s="5"/>
    </row>
    <row r="19" spans="1:13" ht="15.75">
      <c r="A19" s="25">
        <v>130</v>
      </c>
      <c r="B19" s="3" t="s">
        <v>15</v>
      </c>
      <c r="C19" s="17">
        <v>44108087</v>
      </c>
      <c r="D19" s="20">
        <v>5122015</v>
      </c>
      <c r="E19" s="35" t="s">
        <v>116</v>
      </c>
      <c r="F19" s="31">
        <f t="shared" si="0"/>
        <v>626.0000000000001</v>
      </c>
      <c r="G19" s="51">
        <v>751.2</v>
      </c>
      <c r="H19" s="46" t="s">
        <v>22</v>
      </c>
      <c r="I19" s="10">
        <v>42185</v>
      </c>
      <c r="J19" s="10">
        <v>42185</v>
      </c>
      <c r="K19" s="10">
        <v>42199</v>
      </c>
      <c r="L19" s="10">
        <v>42185</v>
      </c>
      <c r="M19" s="5"/>
    </row>
    <row r="20" spans="1:13" ht="15.75">
      <c r="A20" s="27">
        <v>131</v>
      </c>
      <c r="B20" s="26" t="s">
        <v>16</v>
      </c>
      <c r="C20" s="17">
        <v>31721664</v>
      </c>
      <c r="D20" s="20">
        <v>20152298</v>
      </c>
      <c r="E20" s="35">
        <v>401.405</v>
      </c>
      <c r="F20" s="31">
        <f t="shared" si="0"/>
        <v>208.925</v>
      </c>
      <c r="G20" s="51">
        <v>250.71</v>
      </c>
      <c r="H20" s="47" t="s">
        <v>82</v>
      </c>
      <c r="I20" s="10">
        <v>42185</v>
      </c>
      <c r="J20" s="10">
        <v>42185</v>
      </c>
      <c r="K20" s="10">
        <v>42192</v>
      </c>
      <c r="L20" s="10">
        <v>42185</v>
      </c>
      <c r="M20" s="5"/>
    </row>
    <row r="21" spans="1:13" ht="15.75">
      <c r="A21" s="25">
        <v>132</v>
      </c>
      <c r="B21" s="75" t="s">
        <v>16</v>
      </c>
      <c r="C21" s="72">
        <v>31721664</v>
      </c>
      <c r="D21" s="20">
        <v>20152299</v>
      </c>
      <c r="E21" s="35">
        <v>402.404</v>
      </c>
      <c r="F21" s="31">
        <f t="shared" si="0"/>
        <v>208.85000000000002</v>
      </c>
      <c r="G21" s="51">
        <v>250.62</v>
      </c>
      <c r="H21" s="46" t="s">
        <v>21</v>
      </c>
      <c r="I21" s="10">
        <v>42185</v>
      </c>
      <c r="J21" s="10">
        <v>42185</v>
      </c>
      <c r="K21" s="10">
        <v>42192</v>
      </c>
      <c r="L21" s="10">
        <v>42185</v>
      </c>
      <c r="M21" s="5"/>
    </row>
    <row r="22" spans="1:13" ht="15.75">
      <c r="A22" s="27"/>
      <c r="B22" s="3"/>
      <c r="C22" s="17"/>
      <c r="D22" s="20"/>
      <c r="E22" s="35"/>
      <c r="F22" s="31">
        <f t="shared" si="0"/>
        <v>0</v>
      </c>
      <c r="G22" s="51"/>
      <c r="H22" s="46"/>
      <c r="I22" s="10"/>
      <c r="J22" s="10"/>
      <c r="K22" s="9"/>
      <c r="L22" s="10"/>
      <c r="M22" s="5"/>
    </row>
    <row r="23" spans="1:13" ht="15.75">
      <c r="A23" s="25"/>
      <c r="B23" s="3"/>
      <c r="C23" s="17"/>
      <c r="D23" s="20"/>
      <c r="E23" s="35"/>
      <c r="F23" s="31">
        <f t="shared" si="0"/>
        <v>0</v>
      </c>
      <c r="G23" s="51"/>
      <c r="H23" s="46"/>
      <c r="I23" s="10"/>
      <c r="J23" s="10"/>
      <c r="K23" s="9"/>
      <c r="L23" s="10"/>
      <c r="M23" s="5"/>
    </row>
    <row r="24" spans="1:13" ht="15.75">
      <c r="A24" s="27"/>
      <c r="B24" s="4"/>
      <c r="C24" s="17"/>
      <c r="D24" s="22"/>
      <c r="E24" s="36"/>
      <c r="F24" s="31">
        <f t="shared" si="0"/>
        <v>0</v>
      </c>
      <c r="G24" s="52"/>
      <c r="H24" s="47"/>
      <c r="I24" s="9"/>
      <c r="J24" s="9"/>
      <c r="K24" s="9"/>
      <c r="L24" s="9"/>
      <c r="M24" s="24"/>
    </row>
    <row r="25" spans="1:13" ht="15.75">
      <c r="A25" s="25"/>
      <c r="B25" s="4"/>
      <c r="C25" s="17"/>
      <c r="D25" s="20"/>
      <c r="E25" s="35"/>
      <c r="F25" s="31">
        <f t="shared" si="0"/>
        <v>0</v>
      </c>
      <c r="G25" s="51"/>
      <c r="H25" s="46"/>
      <c r="I25" s="9"/>
      <c r="J25" s="9"/>
      <c r="K25" s="9"/>
      <c r="L25" s="9"/>
      <c r="M25" s="5"/>
    </row>
    <row r="26" spans="1:13" ht="15.75">
      <c r="A26" s="27"/>
      <c r="B26" s="3"/>
      <c r="C26" s="17"/>
      <c r="D26" s="20"/>
      <c r="E26" s="35"/>
      <c r="F26" s="31">
        <f t="shared" si="0"/>
        <v>0</v>
      </c>
      <c r="G26" s="51"/>
      <c r="H26" s="46"/>
      <c r="I26" s="9"/>
      <c r="J26" s="9"/>
      <c r="K26" s="9"/>
      <c r="L26" s="9"/>
      <c r="M26" s="5"/>
    </row>
    <row r="27" spans="1:13" ht="15.75">
      <c r="A27" s="25"/>
      <c r="B27" s="3"/>
      <c r="C27" s="17"/>
      <c r="D27" s="22"/>
      <c r="E27" s="35"/>
      <c r="F27" s="31">
        <f t="shared" si="0"/>
        <v>0</v>
      </c>
      <c r="G27" s="52"/>
      <c r="H27" s="47"/>
      <c r="I27" s="9"/>
      <c r="J27" s="9"/>
      <c r="K27" s="9"/>
      <c r="L27" s="9"/>
      <c r="M27" s="24"/>
    </row>
    <row r="28" spans="1:13" ht="15.75">
      <c r="A28" s="27"/>
      <c r="B28" s="26"/>
      <c r="C28" s="17"/>
      <c r="D28" s="22"/>
      <c r="E28" s="36"/>
      <c r="F28" s="31">
        <f t="shared" si="0"/>
        <v>0</v>
      </c>
      <c r="G28" s="52"/>
      <c r="H28" s="46"/>
      <c r="I28" s="9"/>
      <c r="J28" s="9"/>
      <c r="K28" s="9"/>
      <c r="L28" s="9"/>
      <c r="M28" s="24"/>
    </row>
    <row r="29" spans="1:13" ht="16.5" thickBot="1">
      <c r="A29" s="25"/>
      <c r="B29" s="75"/>
      <c r="C29" s="72"/>
      <c r="D29" s="22"/>
      <c r="E29" s="36"/>
      <c r="F29" s="32">
        <f t="shared" si="0"/>
        <v>0</v>
      </c>
      <c r="G29" s="52"/>
      <c r="H29" s="47"/>
      <c r="I29" s="73"/>
      <c r="J29" s="73"/>
      <c r="K29" s="73"/>
      <c r="L29" s="73"/>
      <c r="M29" s="24"/>
    </row>
    <row r="30" spans="1:13" ht="15">
      <c r="A30" s="76"/>
      <c r="B30" s="77"/>
      <c r="C30" s="78"/>
      <c r="D30" s="79"/>
      <c r="E30" s="79"/>
      <c r="F30" s="79"/>
      <c r="G30" s="80"/>
      <c r="H30" s="77"/>
      <c r="I30" s="77"/>
      <c r="J30" s="77"/>
      <c r="K30" s="77"/>
      <c r="L30" s="77"/>
      <c r="M30" s="81"/>
    </row>
    <row r="31" spans="1:13" ht="16.5" thickBot="1">
      <c r="A31" s="65"/>
      <c r="B31" s="66" t="s">
        <v>118</v>
      </c>
      <c r="C31" s="67"/>
      <c r="D31" s="68"/>
      <c r="E31" s="68"/>
      <c r="F31" s="68"/>
      <c r="G31" s="69"/>
      <c r="H31" s="70"/>
      <c r="I31" s="70"/>
      <c r="J31" s="70"/>
      <c r="K31" s="70"/>
      <c r="L31" s="70"/>
      <c r="M31" s="82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7.57421875" style="1" customWidth="1"/>
    <col min="2" max="2" width="27.00390625" style="1" customWidth="1"/>
    <col min="3" max="3" width="12.00390625" style="15" customWidth="1"/>
    <col min="4" max="4" width="12.7109375" style="19" customWidth="1"/>
    <col min="5" max="5" width="28.140625" style="19" customWidth="1"/>
    <col min="6" max="7" width="8.421875" style="19" customWidth="1"/>
    <col min="8" max="8" width="21.421875" style="1" customWidth="1"/>
    <col min="9" max="9" width="11.421875" style="1" customWidth="1"/>
    <col min="10" max="10" width="11.00390625" style="1" customWidth="1"/>
    <col min="11" max="11" width="11.57421875" style="1" customWidth="1"/>
    <col min="12" max="12" width="11.421875" style="1" customWidth="1"/>
    <col min="13" max="13" width="12.57421875" style="1" customWidth="1"/>
    <col min="14" max="16384" width="9.140625" style="1" customWidth="1"/>
  </cols>
  <sheetData>
    <row r="1" spans="1:13" ht="18.75">
      <c r="A1" s="2" t="s">
        <v>28</v>
      </c>
      <c r="B1" s="43" t="s">
        <v>134</v>
      </c>
      <c r="C1" s="14"/>
      <c r="D1" s="18"/>
      <c r="E1" s="18"/>
      <c r="F1" s="18"/>
      <c r="G1" s="18"/>
      <c r="H1" s="2"/>
      <c r="I1" s="2"/>
      <c r="J1" s="2"/>
      <c r="K1" s="2"/>
      <c r="L1" s="2"/>
      <c r="M1" s="2"/>
    </row>
    <row r="2" spans="9:12" ht="15.75" thickBot="1">
      <c r="I2" s="84"/>
      <c r="J2" s="84"/>
      <c r="K2" s="84"/>
      <c r="L2" s="84"/>
    </row>
    <row r="3" spans="1:13" ht="16.5" thickBot="1">
      <c r="A3" s="29" t="s">
        <v>0</v>
      </c>
      <c r="B3" s="11" t="s">
        <v>1</v>
      </c>
      <c r="C3" s="16" t="s">
        <v>2</v>
      </c>
      <c r="D3" s="16" t="s">
        <v>3</v>
      </c>
      <c r="E3" s="16" t="s">
        <v>12</v>
      </c>
      <c r="F3" s="16" t="s">
        <v>10</v>
      </c>
      <c r="G3" s="49" t="s">
        <v>11</v>
      </c>
      <c r="H3" s="44" t="s">
        <v>4</v>
      </c>
      <c r="I3" s="83" t="s">
        <v>5</v>
      </c>
      <c r="J3" s="83" t="s">
        <v>6</v>
      </c>
      <c r="K3" s="83" t="s">
        <v>7</v>
      </c>
      <c r="L3" s="83" t="s">
        <v>8</v>
      </c>
      <c r="M3" s="12" t="s">
        <v>9</v>
      </c>
    </row>
    <row r="4" spans="1:13" ht="16.5" customHeight="1">
      <c r="A4" s="27">
        <v>133</v>
      </c>
      <c r="B4" s="26" t="s">
        <v>13</v>
      </c>
      <c r="C4" s="17">
        <v>36208027</v>
      </c>
      <c r="D4" s="20">
        <v>20152294</v>
      </c>
      <c r="E4" s="42">
        <v>406</v>
      </c>
      <c r="F4" s="31">
        <f>G4/1.2</f>
        <v>466.29999999999995</v>
      </c>
      <c r="G4" s="50">
        <v>559.56</v>
      </c>
      <c r="H4" s="45" t="s">
        <v>20</v>
      </c>
      <c r="I4" s="10">
        <v>42249</v>
      </c>
      <c r="J4" s="10">
        <v>42249</v>
      </c>
      <c r="K4" s="10">
        <v>42263</v>
      </c>
      <c r="L4" s="10">
        <v>42249</v>
      </c>
      <c r="M4" s="13"/>
    </row>
    <row r="5" spans="1:13" ht="15.75">
      <c r="A5" s="25">
        <v>134</v>
      </c>
      <c r="B5" s="26" t="s">
        <v>13</v>
      </c>
      <c r="C5" s="17">
        <v>36208027</v>
      </c>
      <c r="D5" s="20">
        <v>20152295</v>
      </c>
      <c r="E5" s="35">
        <v>407</v>
      </c>
      <c r="F5" s="31">
        <f aca="true" t="shared" si="0" ref="F5:F31">G5/1.2</f>
        <v>419.4166666666667</v>
      </c>
      <c r="G5" s="51">
        <v>503.3</v>
      </c>
      <c r="H5" s="46" t="s">
        <v>20</v>
      </c>
      <c r="I5" s="10">
        <v>42249</v>
      </c>
      <c r="J5" s="10">
        <v>42249</v>
      </c>
      <c r="K5" s="10">
        <v>42263</v>
      </c>
      <c r="L5" s="10">
        <v>42249</v>
      </c>
      <c r="M5" s="5"/>
    </row>
    <row r="6" spans="1:13" ht="15.75">
      <c r="A6" s="27">
        <v>135</v>
      </c>
      <c r="B6" s="26" t="s">
        <v>13</v>
      </c>
      <c r="C6" s="17">
        <v>36208027</v>
      </c>
      <c r="D6" s="20">
        <v>20152296</v>
      </c>
      <c r="E6" s="35">
        <v>408</v>
      </c>
      <c r="F6" s="31">
        <f t="shared" si="0"/>
        <v>377.6</v>
      </c>
      <c r="G6" s="51">
        <v>453.12</v>
      </c>
      <c r="H6" s="46" t="s">
        <v>20</v>
      </c>
      <c r="I6" s="10">
        <v>42249</v>
      </c>
      <c r="J6" s="10">
        <v>42249</v>
      </c>
      <c r="K6" s="10">
        <v>42263</v>
      </c>
      <c r="L6" s="10">
        <v>42249</v>
      </c>
      <c r="M6" s="5"/>
    </row>
    <row r="7" spans="1:13" ht="15.75">
      <c r="A7" s="25">
        <v>136</v>
      </c>
      <c r="B7" s="26" t="s">
        <v>16</v>
      </c>
      <c r="C7" s="17">
        <v>31721664</v>
      </c>
      <c r="D7" s="20">
        <v>20153126</v>
      </c>
      <c r="E7" s="35">
        <v>412.413</v>
      </c>
      <c r="F7" s="31">
        <f t="shared" si="0"/>
        <v>346.5833333333333</v>
      </c>
      <c r="G7" s="51">
        <v>415.9</v>
      </c>
      <c r="H7" s="46" t="s">
        <v>20</v>
      </c>
      <c r="I7" s="10">
        <v>42251</v>
      </c>
      <c r="J7" s="10">
        <v>42251</v>
      </c>
      <c r="K7" s="10">
        <v>42258</v>
      </c>
      <c r="L7" s="10">
        <v>42251</v>
      </c>
      <c r="M7" s="5"/>
    </row>
    <row r="8" spans="1:13" ht="15.75">
      <c r="A8" s="27">
        <v>137</v>
      </c>
      <c r="B8" s="26" t="s">
        <v>16</v>
      </c>
      <c r="C8" s="17">
        <v>31721664</v>
      </c>
      <c r="D8" s="20">
        <v>20153127</v>
      </c>
      <c r="E8" s="35">
        <v>411.414</v>
      </c>
      <c r="F8" s="31">
        <f t="shared" si="0"/>
        <v>125.39166666666667</v>
      </c>
      <c r="G8" s="51">
        <v>150.47</v>
      </c>
      <c r="H8" s="46" t="s">
        <v>21</v>
      </c>
      <c r="I8" s="10">
        <v>42251</v>
      </c>
      <c r="J8" s="10">
        <v>42251</v>
      </c>
      <c r="K8" s="10">
        <v>42258</v>
      </c>
      <c r="L8" s="10">
        <v>42251</v>
      </c>
      <c r="M8" s="5"/>
    </row>
    <row r="9" spans="1:13" ht="15.75">
      <c r="A9" s="25">
        <v>138</v>
      </c>
      <c r="B9" s="3" t="s">
        <v>15</v>
      </c>
      <c r="C9" s="17">
        <v>44108087</v>
      </c>
      <c r="D9" s="20">
        <v>5662015</v>
      </c>
      <c r="E9" s="35">
        <v>409.417</v>
      </c>
      <c r="F9" s="31">
        <f t="shared" si="0"/>
        <v>448.33333333333337</v>
      </c>
      <c r="G9" s="51">
        <v>538</v>
      </c>
      <c r="H9" s="46" t="s">
        <v>22</v>
      </c>
      <c r="I9" s="10">
        <v>42254</v>
      </c>
      <c r="J9" s="10">
        <v>42254</v>
      </c>
      <c r="K9" s="10">
        <v>42268</v>
      </c>
      <c r="L9" s="10">
        <v>42255</v>
      </c>
      <c r="M9" s="5"/>
    </row>
    <row r="10" spans="1:13" ht="15.75">
      <c r="A10" s="27">
        <v>139</v>
      </c>
      <c r="B10" s="26" t="s">
        <v>13</v>
      </c>
      <c r="C10" s="17">
        <v>36208027</v>
      </c>
      <c r="D10" s="20">
        <v>20152367</v>
      </c>
      <c r="E10" s="35">
        <v>425</v>
      </c>
      <c r="F10" s="31">
        <f t="shared" si="0"/>
        <v>458.7583333333333</v>
      </c>
      <c r="G10" s="51">
        <v>550.51</v>
      </c>
      <c r="H10" s="46" t="s">
        <v>20</v>
      </c>
      <c r="I10" s="10">
        <v>42256</v>
      </c>
      <c r="J10" s="10">
        <v>42256</v>
      </c>
      <c r="K10" s="10">
        <v>42270</v>
      </c>
      <c r="L10" s="10">
        <v>42258</v>
      </c>
      <c r="M10" s="5"/>
    </row>
    <row r="11" spans="1:13" ht="15.75">
      <c r="A11" s="25">
        <v>140</v>
      </c>
      <c r="B11" s="26" t="s">
        <v>16</v>
      </c>
      <c r="C11" s="17">
        <v>31721664</v>
      </c>
      <c r="D11" s="20">
        <v>20153223</v>
      </c>
      <c r="E11" s="35" t="s">
        <v>119</v>
      </c>
      <c r="F11" s="31">
        <f t="shared" si="0"/>
        <v>381.70000000000005</v>
      </c>
      <c r="G11" s="51">
        <v>458.04</v>
      </c>
      <c r="H11" s="46" t="s">
        <v>20</v>
      </c>
      <c r="I11" s="10">
        <v>42258</v>
      </c>
      <c r="J11" s="10">
        <v>42258</v>
      </c>
      <c r="K11" s="10">
        <v>42265</v>
      </c>
      <c r="L11" s="10">
        <v>42258</v>
      </c>
      <c r="M11" s="5"/>
    </row>
    <row r="12" spans="1:13" ht="15.75">
      <c r="A12" s="27">
        <v>141</v>
      </c>
      <c r="B12" s="26" t="s">
        <v>16</v>
      </c>
      <c r="C12" s="17">
        <v>31721664</v>
      </c>
      <c r="D12" s="20">
        <v>20153236</v>
      </c>
      <c r="E12" s="35" t="s">
        <v>120</v>
      </c>
      <c r="F12" s="31">
        <f t="shared" si="0"/>
        <v>790.7</v>
      </c>
      <c r="G12" s="51">
        <v>948.84</v>
      </c>
      <c r="H12" s="46" t="s">
        <v>21</v>
      </c>
      <c r="I12" s="10">
        <v>42258</v>
      </c>
      <c r="J12" s="10">
        <v>42258</v>
      </c>
      <c r="K12" s="10">
        <v>42265</v>
      </c>
      <c r="L12" s="10">
        <v>42258</v>
      </c>
      <c r="M12" s="5"/>
    </row>
    <row r="13" spans="1:13" ht="15.75">
      <c r="A13" s="25">
        <v>142</v>
      </c>
      <c r="B13" s="3" t="s">
        <v>15</v>
      </c>
      <c r="C13" s="17">
        <v>44108087</v>
      </c>
      <c r="D13" s="20">
        <v>5962015</v>
      </c>
      <c r="E13" s="35" t="s">
        <v>121</v>
      </c>
      <c r="F13" s="31">
        <f t="shared" si="0"/>
        <v>666.8083333333333</v>
      </c>
      <c r="G13" s="51">
        <v>800.17</v>
      </c>
      <c r="H13" s="46" t="s">
        <v>22</v>
      </c>
      <c r="I13" s="10">
        <v>42263</v>
      </c>
      <c r="J13" s="10">
        <v>42263</v>
      </c>
      <c r="K13" s="10">
        <v>42277</v>
      </c>
      <c r="L13" s="10">
        <v>42264</v>
      </c>
      <c r="M13" s="5"/>
    </row>
    <row r="14" spans="1:13" ht="15.75">
      <c r="A14" s="27">
        <v>143</v>
      </c>
      <c r="B14" s="3" t="s">
        <v>15</v>
      </c>
      <c r="C14" s="17">
        <v>44108087</v>
      </c>
      <c r="D14" s="20">
        <v>6052015</v>
      </c>
      <c r="E14" s="35" t="s">
        <v>122</v>
      </c>
      <c r="F14" s="31">
        <f t="shared" si="0"/>
        <v>527.3333333333334</v>
      </c>
      <c r="G14" s="51">
        <v>632.8</v>
      </c>
      <c r="H14" s="46" t="s">
        <v>20</v>
      </c>
      <c r="I14" s="10">
        <v>42265</v>
      </c>
      <c r="J14" s="10">
        <v>42265</v>
      </c>
      <c r="K14" s="10">
        <v>42279</v>
      </c>
      <c r="L14" s="10">
        <v>42265</v>
      </c>
      <c r="M14" s="5"/>
    </row>
    <row r="15" spans="1:13" ht="15.75">
      <c r="A15" s="25">
        <v>144</v>
      </c>
      <c r="B15" s="26" t="s">
        <v>16</v>
      </c>
      <c r="C15" s="17">
        <v>31721664</v>
      </c>
      <c r="D15" s="20">
        <v>20153317</v>
      </c>
      <c r="E15" s="35">
        <v>444.445</v>
      </c>
      <c r="F15" s="31">
        <f t="shared" si="0"/>
        <v>516.125</v>
      </c>
      <c r="G15" s="51">
        <v>619.35</v>
      </c>
      <c r="H15" s="46" t="s">
        <v>82</v>
      </c>
      <c r="I15" s="10">
        <v>42265</v>
      </c>
      <c r="J15" s="10">
        <v>42265</v>
      </c>
      <c r="K15" s="10">
        <v>42272</v>
      </c>
      <c r="L15" s="10">
        <v>42265</v>
      </c>
      <c r="M15" s="5"/>
    </row>
    <row r="16" spans="1:13" ht="15.75">
      <c r="A16" s="27">
        <v>145</v>
      </c>
      <c r="B16" s="26" t="s">
        <v>16</v>
      </c>
      <c r="C16" s="17">
        <v>31721664</v>
      </c>
      <c r="D16" s="20">
        <v>20153318</v>
      </c>
      <c r="E16" s="35" t="s">
        <v>123</v>
      </c>
      <c r="F16" s="31">
        <f t="shared" si="0"/>
        <v>306.875</v>
      </c>
      <c r="G16" s="51">
        <v>368.25</v>
      </c>
      <c r="H16" s="46" t="s">
        <v>21</v>
      </c>
      <c r="I16" s="10">
        <v>42265</v>
      </c>
      <c r="J16" s="10">
        <v>42265</v>
      </c>
      <c r="K16" s="10">
        <v>42272</v>
      </c>
      <c r="L16" s="10">
        <v>42265</v>
      </c>
      <c r="M16" s="5"/>
    </row>
    <row r="17" spans="1:13" ht="15.75">
      <c r="A17" s="25">
        <v>146</v>
      </c>
      <c r="B17" s="26" t="s">
        <v>13</v>
      </c>
      <c r="C17" s="17">
        <v>36208027</v>
      </c>
      <c r="D17" s="20">
        <v>20152480</v>
      </c>
      <c r="E17" s="35">
        <v>448</v>
      </c>
      <c r="F17" s="31">
        <f t="shared" si="0"/>
        <v>140.8</v>
      </c>
      <c r="G17" s="51">
        <v>168.96</v>
      </c>
      <c r="H17" s="4" t="s">
        <v>20</v>
      </c>
      <c r="I17" s="10">
        <v>42265</v>
      </c>
      <c r="J17" s="10">
        <v>42265</v>
      </c>
      <c r="K17" s="10">
        <v>42279</v>
      </c>
      <c r="L17" s="10">
        <v>42265</v>
      </c>
      <c r="M17" s="5"/>
    </row>
    <row r="18" spans="1:13" ht="15.75">
      <c r="A18" s="27">
        <v>147</v>
      </c>
      <c r="B18" s="3" t="s">
        <v>27</v>
      </c>
      <c r="C18" s="17">
        <v>40169766</v>
      </c>
      <c r="D18" s="20">
        <v>1510480</v>
      </c>
      <c r="E18" s="35">
        <v>449</v>
      </c>
      <c r="F18" s="31">
        <f t="shared" si="0"/>
        <v>742.8583333333333</v>
      </c>
      <c r="G18" s="51">
        <v>891.43</v>
      </c>
      <c r="H18" s="46" t="s">
        <v>20</v>
      </c>
      <c r="I18" s="10">
        <v>42265</v>
      </c>
      <c r="J18" s="10">
        <v>42265</v>
      </c>
      <c r="K18" s="10">
        <v>42296</v>
      </c>
      <c r="L18" s="10">
        <v>42268</v>
      </c>
      <c r="M18" s="5"/>
    </row>
    <row r="19" spans="1:13" ht="15.75">
      <c r="A19" s="25">
        <v>148</v>
      </c>
      <c r="B19" s="3" t="s">
        <v>27</v>
      </c>
      <c r="C19" s="17">
        <v>40169766</v>
      </c>
      <c r="D19" s="20">
        <v>1510481</v>
      </c>
      <c r="E19" s="35">
        <v>454</v>
      </c>
      <c r="F19" s="31">
        <f t="shared" si="0"/>
        <v>663.7583333333333</v>
      </c>
      <c r="G19" s="51">
        <v>796.51</v>
      </c>
      <c r="H19" s="46" t="s">
        <v>20</v>
      </c>
      <c r="I19" s="10">
        <v>42268</v>
      </c>
      <c r="J19" s="10">
        <v>42268</v>
      </c>
      <c r="K19" s="10">
        <v>42299</v>
      </c>
      <c r="L19" s="10">
        <v>42268</v>
      </c>
      <c r="M19" s="5"/>
    </row>
    <row r="20" spans="1:13" ht="15.75">
      <c r="A20" s="27">
        <v>149</v>
      </c>
      <c r="B20" s="4" t="s">
        <v>124</v>
      </c>
      <c r="C20" s="17">
        <v>35760532</v>
      </c>
      <c r="D20" s="20">
        <v>1501303911</v>
      </c>
      <c r="E20" s="35">
        <v>471</v>
      </c>
      <c r="F20" s="31">
        <f t="shared" si="0"/>
        <v>151.84166666666667</v>
      </c>
      <c r="G20" s="51">
        <v>182.21</v>
      </c>
      <c r="H20" s="47" t="s">
        <v>20</v>
      </c>
      <c r="I20" s="10">
        <v>42268</v>
      </c>
      <c r="J20" s="10">
        <v>42268</v>
      </c>
      <c r="K20" s="10">
        <v>42282</v>
      </c>
      <c r="L20" s="10">
        <v>42271</v>
      </c>
      <c r="M20" s="5"/>
    </row>
    <row r="21" spans="1:13" ht="15.75">
      <c r="A21" s="25">
        <v>150</v>
      </c>
      <c r="B21" s="75" t="s">
        <v>16</v>
      </c>
      <c r="C21" s="72">
        <v>31721664</v>
      </c>
      <c r="D21" s="20">
        <v>20153429</v>
      </c>
      <c r="E21" s="35" t="s">
        <v>125</v>
      </c>
      <c r="F21" s="31">
        <f t="shared" si="0"/>
        <v>482.8</v>
      </c>
      <c r="G21" s="51">
        <v>579.36</v>
      </c>
      <c r="H21" s="46" t="s">
        <v>82</v>
      </c>
      <c r="I21" s="10">
        <v>42271</v>
      </c>
      <c r="J21" s="10">
        <v>42271</v>
      </c>
      <c r="K21" s="10">
        <v>42278</v>
      </c>
      <c r="L21" s="10">
        <v>42271</v>
      </c>
      <c r="M21" s="5"/>
    </row>
    <row r="22" spans="1:13" ht="15.75">
      <c r="A22" s="27">
        <v>151</v>
      </c>
      <c r="B22" s="75" t="s">
        <v>16</v>
      </c>
      <c r="C22" s="72">
        <v>31721664</v>
      </c>
      <c r="D22" s="20">
        <v>20153430</v>
      </c>
      <c r="E22" s="35" t="s">
        <v>126</v>
      </c>
      <c r="F22" s="31">
        <f t="shared" si="0"/>
        <v>670.1916666666667</v>
      </c>
      <c r="G22" s="51">
        <v>804.23</v>
      </c>
      <c r="H22" s="46" t="s">
        <v>21</v>
      </c>
      <c r="I22" s="10">
        <v>42271</v>
      </c>
      <c r="J22" s="10">
        <v>42271</v>
      </c>
      <c r="K22" s="10">
        <v>42278</v>
      </c>
      <c r="L22" s="10">
        <v>42271</v>
      </c>
      <c r="M22" s="5"/>
    </row>
    <row r="23" spans="1:13" ht="15.75">
      <c r="A23" s="25">
        <v>152</v>
      </c>
      <c r="B23" s="3" t="s">
        <v>15</v>
      </c>
      <c r="C23" s="17">
        <v>44108087</v>
      </c>
      <c r="D23" s="20">
        <v>6242015</v>
      </c>
      <c r="E23" s="35" t="s">
        <v>127</v>
      </c>
      <c r="F23" s="31">
        <f t="shared" si="0"/>
        <v>672.0083333333333</v>
      </c>
      <c r="G23" s="51">
        <v>806.41</v>
      </c>
      <c r="H23" s="46" t="s">
        <v>22</v>
      </c>
      <c r="I23" s="10">
        <v>42272</v>
      </c>
      <c r="J23" s="10">
        <v>42272</v>
      </c>
      <c r="K23" s="10">
        <v>42286</v>
      </c>
      <c r="L23" s="10">
        <v>42275</v>
      </c>
      <c r="M23" s="5"/>
    </row>
    <row r="24" spans="1:13" ht="15.75">
      <c r="A24" s="27">
        <v>153</v>
      </c>
      <c r="B24" s="26" t="s">
        <v>13</v>
      </c>
      <c r="C24" s="17">
        <v>36208027</v>
      </c>
      <c r="D24" s="22">
        <v>20152571</v>
      </c>
      <c r="E24" s="36">
        <v>484</v>
      </c>
      <c r="F24" s="31">
        <f t="shared" si="0"/>
        <v>185.35</v>
      </c>
      <c r="G24" s="52">
        <v>222.42</v>
      </c>
      <c r="H24" s="47" t="s">
        <v>20</v>
      </c>
      <c r="I24" s="10">
        <v>42275</v>
      </c>
      <c r="J24" s="10">
        <v>42275</v>
      </c>
      <c r="K24" s="10">
        <v>42289</v>
      </c>
      <c r="L24" s="10">
        <v>42276</v>
      </c>
      <c r="M24" s="24"/>
    </row>
    <row r="25" spans="1:13" ht="15.75">
      <c r="A25" s="25">
        <v>154</v>
      </c>
      <c r="B25" s="3" t="s">
        <v>15</v>
      </c>
      <c r="C25" s="17">
        <v>44108087</v>
      </c>
      <c r="D25" s="20">
        <v>6412015</v>
      </c>
      <c r="E25" s="35" t="s">
        <v>128</v>
      </c>
      <c r="F25" s="31">
        <f t="shared" si="0"/>
        <v>177.2</v>
      </c>
      <c r="G25" s="51">
        <v>212.64</v>
      </c>
      <c r="H25" s="46" t="s">
        <v>20</v>
      </c>
      <c r="I25" s="10">
        <v>42276</v>
      </c>
      <c r="J25" s="10">
        <v>42276</v>
      </c>
      <c r="K25" s="10">
        <v>42290</v>
      </c>
      <c r="L25" s="10">
        <v>42276</v>
      </c>
      <c r="M25" s="5"/>
    </row>
    <row r="26" spans="1:13" ht="15.75">
      <c r="A26" s="27">
        <v>155</v>
      </c>
      <c r="B26" s="3" t="s">
        <v>15</v>
      </c>
      <c r="C26" s="17">
        <v>44108087</v>
      </c>
      <c r="D26" s="20">
        <v>6422015</v>
      </c>
      <c r="E26" s="35">
        <v>481.485</v>
      </c>
      <c r="F26" s="31">
        <f t="shared" si="0"/>
        <v>265.0083333333333</v>
      </c>
      <c r="G26" s="51">
        <v>318.01</v>
      </c>
      <c r="H26" s="46" t="s">
        <v>22</v>
      </c>
      <c r="I26" s="10">
        <v>42276</v>
      </c>
      <c r="J26" s="10">
        <v>42276</v>
      </c>
      <c r="K26" s="10">
        <v>42290</v>
      </c>
      <c r="L26" s="10">
        <v>42276</v>
      </c>
      <c r="M26" s="5"/>
    </row>
    <row r="27" spans="1:13" ht="15.75">
      <c r="A27" s="25">
        <v>156</v>
      </c>
      <c r="B27" s="4" t="s">
        <v>19</v>
      </c>
      <c r="C27" s="17">
        <v>46954767</v>
      </c>
      <c r="D27" s="22">
        <v>20150738</v>
      </c>
      <c r="E27" s="35" t="s">
        <v>129</v>
      </c>
      <c r="F27" s="31">
        <f t="shared" si="0"/>
        <v>19.75</v>
      </c>
      <c r="G27" s="52">
        <v>23.7</v>
      </c>
      <c r="H27" s="47" t="s">
        <v>26</v>
      </c>
      <c r="I27" s="10">
        <v>42276</v>
      </c>
      <c r="J27" s="10">
        <v>42276</v>
      </c>
      <c r="K27" s="10">
        <v>42289</v>
      </c>
      <c r="L27" s="10">
        <v>42276</v>
      </c>
      <c r="M27" s="24"/>
    </row>
    <row r="28" spans="1:13" ht="15.75">
      <c r="A28" s="27">
        <v>157</v>
      </c>
      <c r="B28" s="4" t="s">
        <v>19</v>
      </c>
      <c r="C28" s="17">
        <v>46954767</v>
      </c>
      <c r="D28" s="22">
        <v>20150739</v>
      </c>
      <c r="E28" s="36" t="s">
        <v>130</v>
      </c>
      <c r="F28" s="31">
        <f t="shared" si="0"/>
        <v>151.05</v>
      </c>
      <c r="G28" s="52">
        <v>181.26</v>
      </c>
      <c r="H28" s="46" t="s">
        <v>131</v>
      </c>
      <c r="I28" s="10">
        <v>42276</v>
      </c>
      <c r="J28" s="10">
        <v>42276</v>
      </c>
      <c r="K28" s="10">
        <v>42289</v>
      </c>
      <c r="L28" s="10">
        <v>42276</v>
      </c>
      <c r="M28" s="24"/>
    </row>
    <row r="29" spans="1:13" ht="15.75">
      <c r="A29" s="25">
        <v>158</v>
      </c>
      <c r="B29" s="4" t="s">
        <v>124</v>
      </c>
      <c r="C29" s="17">
        <v>35760532</v>
      </c>
      <c r="D29" s="22">
        <v>1501304073</v>
      </c>
      <c r="E29" s="36">
        <v>491</v>
      </c>
      <c r="F29" s="31">
        <f t="shared" si="0"/>
        <v>69.63333333333334</v>
      </c>
      <c r="G29" s="52">
        <v>83.56</v>
      </c>
      <c r="H29" s="47" t="s">
        <v>20</v>
      </c>
      <c r="I29" s="10">
        <v>42276</v>
      </c>
      <c r="J29" s="10">
        <v>42276</v>
      </c>
      <c r="K29" s="10">
        <v>42290</v>
      </c>
      <c r="L29" s="10">
        <v>42277</v>
      </c>
      <c r="M29" s="24"/>
    </row>
    <row r="30" spans="1:13" ht="15.75">
      <c r="A30" s="27">
        <v>159</v>
      </c>
      <c r="B30" s="75" t="s">
        <v>16</v>
      </c>
      <c r="C30" s="72">
        <v>31721664</v>
      </c>
      <c r="D30" s="22">
        <v>20153530</v>
      </c>
      <c r="E30" s="36" t="s">
        <v>132</v>
      </c>
      <c r="F30" s="31">
        <f t="shared" si="0"/>
        <v>371.08333333333337</v>
      </c>
      <c r="G30" s="52">
        <v>445.3</v>
      </c>
      <c r="H30" s="47" t="s">
        <v>82</v>
      </c>
      <c r="I30" s="10">
        <v>42277</v>
      </c>
      <c r="J30" s="10">
        <v>42277</v>
      </c>
      <c r="K30" s="73">
        <v>42284</v>
      </c>
      <c r="L30" s="10">
        <v>42277</v>
      </c>
      <c r="M30" s="24"/>
    </row>
    <row r="31" spans="1:13" ht="16.5" thickBot="1">
      <c r="A31" s="27">
        <v>160</v>
      </c>
      <c r="B31" s="75" t="s">
        <v>16</v>
      </c>
      <c r="C31" s="72">
        <v>31721664</v>
      </c>
      <c r="D31" s="22">
        <v>20153531</v>
      </c>
      <c r="E31" s="36" t="s">
        <v>133</v>
      </c>
      <c r="F31" s="32">
        <f t="shared" si="0"/>
        <v>336.9</v>
      </c>
      <c r="G31" s="52">
        <v>404.28</v>
      </c>
      <c r="H31" s="47" t="s">
        <v>21</v>
      </c>
      <c r="I31" s="10">
        <v>42277</v>
      </c>
      <c r="J31" s="10">
        <v>42277</v>
      </c>
      <c r="K31" s="73">
        <v>42284</v>
      </c>
      <c r="L31" s="10">
        <v>42277</v>
      </c>
      <c r="M31" s="24"/>
    </row>
    <row r="32" spans="1:13" ht="15">
      <c r="A32" s="76"/>
      <c r="B32" s="77"/>
      <c r="C32" s="78"/>
      <c r="D32" s="79"/>
      <c r="E32" s="79"/>
      <c r="F32" s="79"/>
      <c r="G32" s="80"/>
      <c r="H32" s="77"/>
      <c r="I32" s="77"/>
      <c r="J32" s="77"/>
      <c r="K32" s="77"/>
      <c r="L32" s="77"/>
      <c r="M32" s="81"/>
    </row>
    <row r="33" spans="1:13" ht="16.5" thickBot="1">
      <c r="A33" s="65"/>
      <c r="B33" s="66" t="s">
        <v>136</v>
      </c>
      <c r="C33" s="67"/>
      <c r="D33" s="68"/>
      <c r="E33" s="68"/>
      <c r="F33" s="68"/>
      <c r="G33" s="69"/>
      <c r="H33" s="70"/>
      <c r="I33" s="70"/>
      <c r="J33" s="70"/>
      <c r="K33" s="70"/>
      <c r="L33" s="70"/>
      <c r="M33" s="8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4">
      <selection activeCell="B6" sqref="B6"/>
    </sheetView>
  </sheetViews>
  <sheetFormatPr defaultColWidth="9.140625" defaultRowHeight="15"/>
  <cols>
    <col min="1" max="1" width="8.28125" style="1" customWidth="1"/>
    <col min="2" max="2" width="27.00390625" style="1" customWidth="1"/>
    <col min="3" max="3" width="11.140625" style="15" customWidth="1"/>
    <col min="4" max="4" width="12.7109375" style="19" customWidth="1"/>
    <col min="5" max="5" width="38.28125" style="19" customWidth="1"/>
    <col min="6" max="6" width="10.57421875" style="19" customWidth="1"/>
    <col min="7" max="7" width="9.00390625" style="19" customWidth="1"/>
    <col min="8" max="8" width="20.00390625" style="1" customWidth="1"/>
    <col min="9" max="9" width="12.57421875" style="1" customWidth="1"/>
    <col min="10" max="10" width="11.421875" style="1" customWidth="1"/>
    <col min="11" max="11" width="11.57421875" style="1" customWidth="1"/>
    <col min="12" max="12" width="11.421875" style="1" customWidth="1"/>
    <col min="13" max="13" width="12.57421875" style="1" customWidth="1"/>
    <col min="14" max="16384" width="9.140625" style="1" customWidth="1"/>
  </cols>
  <sheetData>
    <row r="1" spans="1:13" ht="18.75">
      <c r="A1" s="2" t="s">
        <v>28</v>
      </c>
      <c r="B1" s="43" t="s">
        <v>135</v>
      </c>
      <c r="C1" s="14"/>
      <c r="D1" s="18"/>
      <c r="E1" s="18"/>
      <c r="F1" s="18"/>
      <c r="G1" s="18"/>
      <c r="H1" s="2"/>
      <c r="I1" s="2"/>
      <c r="J1" s="2"/>
      <c r="K1" s="2"/>
      <c r="L1" s="2"/>
      <c r="M1" s="2"/>
    </row>
    <row r="2" spans="9:12" ht="15.75" thickBot="1">
      <c r="I2" s="84"/>
      <c r="J2" s="84"/>
      <c r="K2" s="84"/>
      <c r="L2" s="84"/>
    </row>
    <row r="3" spans="1:13" ht="16.5" thickBot="1">
      <c r="A3" s="29" t="s">
        <v>0</v>
      </c>
      <c r="B3" s="11" t="s">
        <v>1</v>
      </c>
      <c r="C3" s="16" t="s">
        <v>2</v>
      </c>
      <c r="D3" s="16" t="s">
        <v>3</v>
      </c>
      <c r="E3" s="16" t="s">
        <v>12</v>
      </c>
      <c r="F3" s="16" t="s">
        <v>10</v>
      </c>
      <c r="G3" s="49" t="s">
        <v>11</v>
      </c>
      <c r="H3" s="44" t="s">
        <v>4</v>
      </c>
      <c r="I3" s="83" t="s">
        <v>5</v>
      </c>
      <c r="J3" s="83" t="s">
        <v>6</v>
      </c>
      <c r="K3" s="83" t="s">
        <v>7</v>
      </c>
      <c r="L3" s="83" t="s">
        <v>8</v>
      </c>
      <c r="M3" s="12" t="s">
        <v>9</v>
      </c>
    </row>
    <row r="4" spans="1:13" ht="16.5" customHeight="1">
      <c r="A4" s="27">
        <v>161</v>
      </c>
      <c r="B4" s="26" t="s">
        <v>16</v>
      </c>
      <c r="C4" s="17">
        <v>31721664</v>
      </c>
      <c r="D4" s="20">
        <v>20153551</v>
      </c>
      <c r="E4" s="42">
        <v>496.497</v>
      </c>
      <c r="F4" s="31">
        <f>G4/1.2</f>
        <v>783.575</v>
      </c>
      <c r="G4" s="50">
        <v>940.29</v>
      </c>
      <c r="H4" s="45" t="s">
        <v>82</v>
      </c>
      <c r="I4" s="10">
        <v>42279</v>
      </c>
      <c r="J4" s="10">
        <v>42279</v>
      </c>
      <c r="K4" s="10">
        <v>42286</v>
      </c>
      <c r="L4" s="10">
        <v>42279</v>
      </c>
      <c r="M4" s="13"/>
    </row>
    <row r="5" spans="1:13" ht="15.75">
      <c r="A5" s="25">
        <v>162</v>
      </c>
      <c r="B5" s="26" t="s">
        <v>16</v>
      </c>
      <c r="C5" s="17">
        <v>31721664</v>
      </c>
      <c r="D5" s="20">
        <v>20153552</v>
      </c>
      <c r="E5" s="35">
        <v>499</v>
      </c>
      <c r="F5" s="31">
        <f aca="true" t="shared" si="0" ref="F5:F23">G5/1.2</f>
        <v>133</v>
      </c>
      <c r="G5" s="51">
        <v>159.6</v>
      </c>
      <c r="H5" s="46" t="s">
        <v>20</v>
      </c>
      <c r="I5" s="10">
        <v>42279</v>
      </c>
      <c r="J5" s="10">
        <v>42279</v>
      </c>
      <c r="K5" s="10">
        <v>42286</v>
      </c>
      <c r="L5" s="10">
        <v>42279</v>
      </c>
      <c r="M5" s="5"/>
    </row>
    <row r="6" spans="1:13" ht="15.75">
      <c r="A6" s="27">
        <v>163</v>
      </c>
      <c r="B6" s="3" t="s">
        <v>27</v>
      </c>
      <c r="C6" s="17">
        <v>40169766</v>
      </c>
      <c r="D6" s="20">
        <v>1510508</v>
      </c>
      <c r="E6" s="35">
        <v>500</v>
      </c>
      <c r="F6" s="31">
        <f t="shared" si="0"/>
        <v>313.65000000000003</v>
      </c>
      <c r="G6" s="51">
        <v>376.38</v>
      </c>
      <c r="H6" s="46" t="s">
        <v>62</v>
      </c>
      <c r="I6" s="10">
        <v>42282</v>
      </c>
      <c r="J6" s="10">
        <v>42282</v>
      </c>
      <c r="K6" s="10">
        <v>42313</v>
      </c>
      <c r="L6" s="10">
        <v>42282</v>
      </c>
      <c r="M6" s="5"/>
    </row>
    <row r="7" spans="1:13" ht="15.75">
      <c r="A7" s="25">
        <v>164</v>
      </c>
      <c r="B7" s="26" t="s">
        <v>138</v>
      </c>
      <c r="C7" s="17">
        <v>36694576</v>
      </c>
      <c r="D7" s="20">
        <v>20150143</v>
      </c>
      <c r="E7" s="35">
        <v>514</v>
      </c>
      <c r="F7" s="31">
        <f t="shared" si="0"/>
        <v>397.8</v>
      </c>
      <c r="G7" s="51">
        <v>477.36</v>
      </c>
      <c r="H7" s="46" t="s">
        <v>139</v>
      </c>
      <c r="I7" s="10">
        <v>42286</v>
      </c>
      <c r="J7" s="10">
        <v>42286</v>
      </c>
      <c r="K7" s="10">
        <v>42300</v>
      </c>
      <c r="L7" s="10">
        <v>42286</v>
      </c>
      <c r="M7" s="5"/>
    </row>
    <row r="8" spans="1:13" ht="15.75">
      <c r="A8" s="27">
        <v>165</v>
      </c>
      <c r="B8" s="26" t="s">
        <v>16</v>
      </c>
      <c r="C8" s="17">
        <v>31721664</v>
      </c>
      <c r="D8" s="20">
        <v>20153677</v>
      </c>
      <c r="E8" s="35" t="s">
        <v>137</v>
      </c>
      <c r="F8" s="31">
        <f t="shared" si="0"/>
        <v>381.31666666666666</v>
      </c>
      <c r="G8" s="51">
        <v>457.58</v>
      </c>
      <c r="H8" s="46" t="s">
        <v>82</v>
      </c>
      <c r="I8" s="10">
        <v>42286</v>
      </c>
      <c r="J8" s="10">
        <v>42286</v>
      </c>
      <c r="K8" s="10">
        <v>42293</v>
      </c>
      <c r="L8" s="10">
        <v>42286</v>
      </c>
      <c r="M8" s="5"/>
    </row>
    <row r="9" spans="1:13" ht="15.75">
      <c r="A9" s="25">
        <v>166</v>
      </c>
      <c r="B9" s="26" t="s">
        <v>16</v>
      </c>
      <c r="C9" s="17">
        <v>31721664</v>
      </c>
      <c r="D9" s="20">
        <v>20153678</v>
      </c>
      <c r="E9" s="35" t="s">
        <v>140</v>
      </c>
      <c r="F9" s="31">
        <f t="shared" si="0"/>
        <v>457.025</v>
      </c>
      <c r="G9" s="51">
        <v>548.43</v>
      </c>
      <c r="H9" s="46" t="s">
        <v>21</v>
      </c>
      <c r="I9" s="10">
        <v>42286</v>
      </c>
      <c r="J9" s="10">
        <v>42286</v>
      </c>
      <c r="K9" s="10">
        <v>42302</v>
      </c>
      <c r="L9" s="10">
        <v>42286</v>
      </c>
      <c r="M9" s="5"/>
    </row>
    <row r="10" spans="1:13" ht="15.75">
      <c r="A10" s="27">
        <v>167</v>
      </c>
      <c r="B10" s="3" t="s">
        <v>15</v>
      </c>
      <c r="C10" s="17">
        <v>44108087</v>
      </c>
      <c r="D10" s="20">
        <v>6912015</v>
      </c>
      <c r="E10" s="35" t="s">
        <v>141</v>
      </c>
      <c r="F10" s="31">
        <f t="shared" si="0"/>
        <v>599.45</v>
      </c>
      <c r="G10" s="51">
        <v>719.34</v>
      </c>
      <c r="H10" s="46" t="s">
        <v>22</v>
      </c>
      <c r="I10" s="10">
        <v>42290</v>
      </c>
      <c r="J10" s="10">
        <v>42290</v>
      </c>
      <c r="K10" s="10">
        <v>42304</v>
      </c>
      <c r="L10" s="10">
        <v>42291</v>
      </c>
      <c r="M10" s="5"/>
    </row>
    <row r="11" spans="1:13" ht="15.75">
      <c r="A11" s="25">
        <v>168</v>
      </c>
      <c r="B11" s="26" t="s">
        <v>142</v>
      </c>
      <c r="C11" s="17">
        <v>34144579</v>
      </c>
      <c r="D11" s="20">
        <v>1411510495</v>
      </c>
      <c r="E11" s="35">
        <v>529</v>
      </c>
      <c r="F11" s="31">
        <f t="shared" si="0"/>
        <v>74.9</v>
      </c>
      <c r="G11" s="51">
        <v>89.88</v>
      </c>
      <c r="H11" s="46" t="s">
        <v>62</v>
      </c>
      <c r="I11" s="10">
        <v>42290</v>
      </c>
      <c r="J11" s="10">
        <v>42290</v>
      </c>
      <c r="K11" s="10">
        <v>42304</v>
      </c>
      <c r="L11" s="10">
        <v>42293</v>
      </c>
      <c r="M11" s="5"/>
    </row>
    <row r="12" spans="1:13" ht="15.75">
      <c r="A12" s="27">
        <v>169</v>
      </c>
      <c r="B12" s="26" t="s">
        <v>16</v>
      </c>
      <c r="C12" s="17">
        <v>31721664</v>
      </c>
      <c r="D12" s="20">
        <v>20153795</v>
      </c>
      <c r="E12" s="35" t="s">
        <v>143</v>
      </c>
      <c r="F12" s="31">
        <f t="shared" si="0"/>
        <v>751.1166666666667</v>
      </c>
      <c r="G12" s="51">
        <v>901.34</v>
      </c>
      <c r="H12" s="46" t="s">
        <v>82</v>
      </c>
      <c r="I12" s="10">
        <v>42293</v>
      </c>
      <c r="J12" s="10">
        <v>42293</v>
      </c>
      <c r="K12" s="10">
        <v>42300</v>
      </c>
      <c r="L12" s="10">
        <v>42293</v>
      </c>
      <c r="M12" s="5"/>
    </row>
    <row r="13" spans="1:13" ht="15.75">
      <c r="A13" s="25">
        <v>170</v>
      </c>
      <c r="B13" s="26" t="s">
        <v>16</v>
      </c>
      <c r="C13" s="17">
        <v>31721664</v>
      </c>
      <c r="D13" s="20">
        <v>20153796</v>
      </c>
      <c r="E13" s="35" t="s">
        <v>144</v>
      </c>
      <c r="F13" s="31">
        <f t="shared" si="0"/>
        <v>472.36666666666673</v>
      </c>
      <c r="G13" s="51">
        <v>566.84</v>
      </c>
      <c r="H13" s="46" t="s">
        <v>21</v>
      </c>
      <c r="I13" s="10">
        <v>42293</v>
      </c>
      <c r="J13" s="10">
        <v>42293</v>
      </c>
      <c r="K13" s="10">
        <v>42300</v>
      </c>
      <c r="L13" s="10">
        <v>42293</v>
      </c>
      <c r="M13" s="5"/>
    </row>
    <row r="14" spans="1:13" ht="15.75">
      <c r="A14" s="27">
        <v>171</v>
      </c>
      <c r="B14" s="3" t="s">
        <v>15</v>
      </c>
      <c r="C14" s="17">
        <v>44108087</v>
      </c>
      <c r="D14" s="20">
        <v>7012015</v>
      </c>
      <c r="E14" s="35">
        <v>527.532</v>
      </c>
      <c r="F14" s="31">
        <f t="shared" si="0"/>
        <v>286.6</v>
      </c>
      <c r="G14" s="51">
        <v>343.92</v>
      </c>
      <c r="H14" s="46" t="s">
        <v>22</v>
      </c>
      <c r="I14" s="10">
        <v>42293</v>
      </c>
      <c r="J14" s="10">
        <v>42293</v>
      </c>
      <c r="K14" s="10">
        <v>42307</v>
      </c>
      <c r="L14" s="10">
        <v>42293</v>
      </c>
      <c r="M14" s="5"/>
    </row>
    <row r="15" spans="1:13" ht="15.75">
      <c r="A15" s="25">
        <v>172</v>
      </c>
      <c r="B15" s="4" t="s">
        <v>19</v>
      </c>
      <c r="C15" s="17">
        <v>46954767</v>
      </c>
      <c r="D15" s="20">
        <v>20150826</v>
      </c>
      <c r="E15" s="35" t="s">
        <v>145</v>
      </c>
      <c r="F15" s="31">
        <f t="shared" si="0"/>
        <v>19.950000000000003</v>
      </c>
      <c r="G15" s="51">
        <v>23.94</v>
      </c>
      <c r="H15" s="46" t="s">
        <v>26</v>
      </c>
      <c r="I15" s="10">
        <v>42297</v>
      </c>
      <c r="J15" s="10">
        <v>42297</v>
      </c>
      <c r="K15" s="10">
        <v>42310</v>
      </c>
      <c r="L15" s="10">
        <v>42298</v>
      </c>
      <c r="M15" s="5"/>
    </row>
    <row r="16" spans="1:13" ht="15.75">
      <c r="A16" s="27">
        <v>173</v>
      </c>
      <c r="B16" s="4" t="s">
        <v>19</v>
      </c>
      <c r="C16" s="17">
        <v>46954767</v>
      </c>
      <c r="D16" s="20">
        <v>20150827</v>
      </c>
      <c r="E16" s="35" t="s">
        <v>146</v>
      </c>
      <c r="F16" s="31">
        <f t="shared" si="0"/>
        <v>133.70000000000002</v>
      </c>
      <c r="G16" s="51">
        <v>160.44</v>
      </c>
      <c r="H16" s="46" t="s">
        <v>131</v>
      </c>
      <c r="I16" s="10">
        <v>42297</v>
      </c>
      <c r="J16" s="10">
        <v>42297</v>
      </c>
      <c r="K16" s="10">
        <v>42310</v>
      </c>
      <c r="L16" s="10">
        <v>42298</v>
      </c>
      <c r="M16" s="5"/>
    </row>
    <row r="17" spans="1:13" ht="15.75">
      <c r="A17" s="25">
        <v>174</v>
      </c>
      <c r="B17" s="3" t="s">
        <v>15</v>
      </c>
      <c r="C17" s="17">
        <v>44108087</v>
      </c>
      <c r="D17" s="20">
        <v>7142015</v>
      </c>
      <c r="E17" s="35" t="s">
        <v>147</v>
      </c>
      <c r="F17" s="31">
        <f t="shared" si="0"/>
        <v>387.7416666666667</v>
      </c>
      <c r="G17" s="51">
        <v>465.29</v>
      </c>
      <c r="H17" s="4" t="s">
        <v>22</v>
      </c>
      <c r="I17" s="10">
        <v>42299</v>
      </c>
      <c r="J17" s="10">
        <v>42299</v>
      </c>
      <c r="K17" s="10">
        <v>42313</v>
      </c>
      <c r="L17" s="10">
        <v>42300</v>
      </c>
      <c r="M17" s="5"/>
    </row>
    <row r="18" spans="1:13" ht="15.75">
      <c r="A18" s="27">
        <v>175</v>
      </c>
      <c r="B18" s="75" t="s">
        <v>16</v>
      </c>
      <c r="C18" s="72">
        <v>31721664</v>
      </c>
      <c r="D18" s="20">
        <v>20153915</v>
      </c>
      <c r="E18" s="35" t="s">
        <v>148</v>
      </c>
      <c r="F18" s="31">
        <f t="shared" si="0"/>
        <v>393.6416666666667</v>
      </c>
      <c r="G18" s="51">
        <v>472.37</v>
      </c>
      <c r="H18" s="46" t="s">
        <v>82</v>
      </c>
      <c r="I18" s="10">
        <v>42300</v>
      </c>
      <c r="J18" s="10">
        <v>42300</v>
      </c>
      <c r="K18" s="10">
        <v>42307</v>
      </c>
      <c r="L18" s="10">
        <v>42300</v>
      </c>
      <c r="M18" s="5"/>
    </row>
    <row r="19" spans="1:13" ht="15.75">
      <c r="A19" s="25">
        <v>176</v>
      </c>
      <c r="B19" s="75" t="s">
        <v>16</v>
      </c>
      <c r="C19" s="72">
        <v>31721664</v>
      </c>
      <c r="D19" s="20">
        <v>20153918</v>
      </c>
      <c r="E19" s="35" t="s">
        <v>149</v>
      </c>
      <c r="F19" s="31">
        <f t="shared" si="0"/>
        <v>645.3416666666667</v>
      </c>
      <c r="G19" s="51">
        <v>774.41</v>
      </c>
      <c r="H19" s="46" t="s">
        <v>21</v>
      </c>
      <c r="I19" s="10">
        <v>42300</v>
      </c>
      <c r="J19" s="10">
        <v>42300</v>
      </c>
      <c r="K19" s="10">
        <v>42307</v>
      </c>
      <c r="L19" s="10">
        <v>42300</v>
      </c>
      <c r="M19" s="5"/>
    </row>
    <row r="20" spans="1:13" ht="15.75">
      <c r="A20" s="27">
        <v>177</v>
      </c>
      <c r="B20" s="3" t="s">
        <v>15</v>
      </c>
      <c r="C20" s="17">
        <v>44108087</v>
      </c>
      <c r="D20" s="20">
        <v>7422015</v>
      </c>
      <c r="E20" s="35" t="s">
        <v>151</v>
      </c>
      <c r="F20" s="31">
        <f t="shared" si="0"/>
        <v>143.89166666666665</v>
      </c>
      <c r="G20" s="51">
        <v>172.67</v>
      </c>
      <c r="H20" s="47" t="s">
        <v>22</v>
      </c>
      <c r="I20" s="10">
        <v>42305</v>
      </c>
      <c r="J20" s="10">
        <v>42305</v>
      </c>
      <c r="K20" s="10">
        <v>42319</v>
      </c>
      <c r="L20" s="10">
        <v>42305</v>
      </c>
      <c r="M20" s="5"/>
    </row>
    <row r="21" spans="1:13" ht="15.75">
      <c r="A21" s="25">
        <v>178</v>
      </c>
      <c r="B21" s="3" t="s">
        <v>15</v>
      </c>
      <c r="C21" s="17">
        <v>44108087</v>
      </c>
      <c r="D21" s="20">
        <v>7432015</v>
      </c>
      <c r="E21" s="85" t="s">
        <v>152</v>
      </c>
      <c r="F21" s="31">
        <f t="shared" si="0"/>
        <v>536.3333333333334</v>
      </c>
      <c r="G21" s="51">
        <v>643.6</v>
      </c>
      <c r="H21" s="46" t="s">
        <v>20</v>
      </c>
      <c r="I21" s="10">
        <v>42305</v>
      </c>
      <c r="J21" s="10">
        <v>42305</v>
      </c>
      <c r="K21" s="10">
        <v>42319</v>
      </c>
      <c r="L21" s="10">
        <v>42305</v>
      </c>
      <c r="M21" s="5"/>
    </row>
    <row r="22" spans="1:13" ht="15.75">
      <c r="A22" s="27">
        <v>179</v>
      </c>
      <c r="B22" s="75" t="s">
        <v>16</v>
      </c>
      <c r="C22" s="72">
        <v>31721664</v>
      </c>
      <c r="D22" s="20">
        <v>20153989</v>
      </c>
      <c r="E22" s="35">
        <v>552.556558</v>
      </c>
      <c r="F22" s="31">
        <f t="shared" si="0"/>
        <v>584.4166666666666</v>
      </c>
      <c r="G22" s="51">
        <v>701.3</v>
      </c>
      <c r="H22" s="46" t="s">
        <v>82</v>
      </c>
      <c r="I22" s="10">
        <v>42305</v>
      </c>
      <c r="J22" s="10">
        <v>42305</v>
      </c>
      <c r="K22" s="10">
        <v>42312</v>
      </c>
      <c r="L22" s="10">
        <v>42305</v>
      </c>
      <c r="M22" s="5"/>
    </row>
    <row r="23" spans="1:13" ht="15.75">
      <c r="A23" s="25">
        <v>180</v>
      </c>
      <c r="B23" s="75" t="s">
        <v>16</v>
      </c>
      <c r="C23" s="72">
        <v>31721664</v>
      </c>
      <c r="D23" s="20">
        <v>20153990</v>
      </c>
      <c r="E23" s="35">
        <v>553.559</v>
      </c>
      <c r="F23" s="31">
        <f t="shared" si="0"/>
        <v>278.2416666666667</v>
      </c>
      <c r="G23" s="51">
        <v>333.89</v>
      </c>
      <c r="H23" s="46" t="s">
        <v>21</v>
      </c>
      <c r="I23" s="10">
        <v>42305</v>
      </c>
      <c r="J23" s="10">
        <v>42305</v>
      </c>
      <c r="K23" s="10">
        <v>42312</v>
      </c>
      <c r="L23" s="10">
        <v>42305</v>
      </c>
      <c r="M23" s="5"/>
    </row>
    <row r="24" spans="1:13" ht="15.75">
      <c r="A24" s="27"/>
      <c r="B24" s="26"/>
      <c r="C24" s="17"/>
      <c r="D24" s="22"/>
      <c r="E24" s="36"/>
      <c r="F24" s="31"/>
      <c r="G24" s="52"/>
      <c r="H24" s="47"/>
      <c r="I24" s="10"/>
      <c r="J24" s="10"/>
      <c r="K24" s="10"/>
      <c r="L24" s="10"/>
      <c r="M24" s="24"/>
    </row>
    <row r="25" spans="1:13" ht="15.75">
      <c r="A25" s="25"/>
      <c r="B25" s="3"/>
      <c r="C25" s="17"/>
      <c r="D25" s="20"/>
      <c r="E25" s="35"/>
      <c r="F25" s="31"/>
      <c r="G25" s="51"/>
      <c r="H25" s="46"/>
      <c r="I25" s="10"/>
      <c r="J25" s="10"/>
      <c r="K25" s="10"/>
      <c r="L25" s="10"/>
      <c r="M25" s="5"/>
    </row>
    <row r="26" spans="1:13" ht="15.75">
      <c r="A26" s="27"/>
      <c r="B26" s="3"/>
      <c r="C26" s="17"/>
      <c r="D26" s="20"/>
      <c r="E26" s="35"/>
      <c r="F26" s="31"/>
      <c r="G26" s="51"/>
      <c r="H26" s="46"/>
      <c r="I26" s="10"/>
      <c r="J26" s="10"/>
      <c r="K26" s="10"/>
      <c r="L26" s="10"/>
      <c r="M26" s="5"/>
    </row>
    <row r="27" spans="1:13" ht="15.75">
      <c r="A27" s="25"/>
      <c r="B27" s="4"/>
      <c r="C27" s="17"/>
      <c r="D27" s="22"/>
      <c r="E27" s="35"/>
      <c r="F27" s="31"/>
      <c r="G27" s="52"/>
      <c r="H27" s="47"/>
      <c r="I27" s="10"/>
      <c r="J27" s="10"/>
      <c r="K27" s="10"/>
      <c r="L27" s="10"/>
      <c r="M27" s="24"/>
    </row>
    <row r="28" spans="1:13" ht="15.75">
      <c r="A28" s="27"/>
      <c r="B28" s="4"/>
      <c r="C28" s="17"/>
      <c r="D28" s="22"/>
      <c r="E28" s="36"/>
      <c r="F28" s="31"/>
      <c r="G28" s="52"/>
      <c r="H28" s="46"/>
      <c r="I28" s="10"/>
      <c r="J28" s="10"/>
      <c r="K28" s="10"/>
      <c r="L28" s="10"/>
      <c r="M28" s="24"/>
    </row>
    <row r="29" spans="1:13" ht="15.75">
      <c r="A29" s="25"/>
      <c r="B29" s="4"/>
      <c r="C29" s="17"/>
      <c r="D29" s="22"/>
      <c r="E29" s="36"/>
      <c r="F29" s="31"/>
      <c r="G29" s="52"/>
      <c r="H29" s="47"/>
      <c r="I29" s="10"/>
      <c r="J29" s="10"/>
      <c r="K29" s="10"/>
      <c r="L29" s="10"/>
      <c r="M29" s="24"/>
    </row>
    <row r="30" spans="1:13" ht="15.75">
      <c r="A30" s="27"/>
      <c r="B30" s="75"/>
      <c r="C30" s="72"/>
      <c r="D30" s="22"/>
      <c r="E30" s="36"/>
      <c r="F30" s="31"/>
      <c r="G30" s="52"/>
      <c r="H30" s="47"/>
      <c r="I30" s="10"/>
      <c r="J30" s="10"/>
      <c r="K30" s="73"/>
      <c r="L30" s="10"/>
      <c r="M30" s="24"/>
    </row>
    <row r="31" spans="1:13" ht="16.5" thickBot="1">
      <c r="A31" s="25"/>
      <c r="B31" s="75"/>
      <c r="C31" s="72"/>
      <c r="D31" s="22"/>
      <c r="E31" s="36"/>
      <c r="F31" s="32"/>
      <c r="G31" s="52"/>
      <c r="H31" s="47"/>
      <c r="I31" s="10"/>
      <c r="J31" s="10"/>
      <c r="K31" s="73"/>
      <c r="L31" s="10"/>
      <c r="M31" s="24"/>
    </row>
    <row r="32" spans="1:13" ht="15">
      <c r="A32" s="76"/>
      <c r="B32" s="77"/>
      <c r="C32" s="78"/>
      <c r="D32" s="79"/>
      <c r="E32" s="79"/>
      <c r="F32" s="79"/>
      <c r="G32" s="80"/>
      <c r="H32" s="77"/>
      <c r="I32" s="77"/>
      <c r="J32" s="77"/>
      <c r="K32" s="77"/>
      <c r="L32" s="77"/>
      <c r="M32" s="81"/>
    </row>
    <row r="33" spans="1:13" ht="16.5" thickBot="1">
      <c r="A33" s="65"/>
      <c r="B33" s="66" t="s">
        <v>150</v>
      </c>
      <c r="C33" s="67"/>
      <c r="D33" s="68"/>
      <c r="E33" s="68"/>
      <c r="F33" s="68"/>
      <c r="G33" s="69"/>
      <c r="H33" s="70"/>
      <c r="I33" s="70"/>
      <c r="J33" s="70"/>
      <c r="K33" s="70"/>
      <c r="L33" s="70"/>
      <c r="M33" s="8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PageLayoutView="0" workbookViewId="0" topLeftCell="E1">
      <selection activeCell="A30" sqref="A30"/>
    </sheetView>
  </sheetViews>
  <sheetFormatPr defaultColWidth="9.140625" defaultRowHeight="15"/>
  <cols>
    <col min="1" max="1" width="8.28125" style="1" customWidth="1"/>
    <col min="2" max="2" width="27.00390625" style="1" customWidth="1"/>
    <col min="3" max="3" width="11.140625" style="15" customWidth="1"/>
    <col min="4" max="4" width="12.7109375" style="19" customWidth="1"/>
    <col min="5" max="5" width="26.421875" style="19" customWidth="1"/>
    <col min="6" max="6" width="15.421875" style="19" customWidth="1"/>
    <col min="7" max="7" width="12.7109375" style="19" customWidth="1"/>
    <col min="8" max="8" width="20.00390625" style="1" customWidth="1"/>
    <col min="9" max="9" width="16.28125" style="1" customWidth="1"/>
    <col min="10" max="10" width="11.421875" style="1" customWidth="1"/>
    <col min="11" max="11" width="11.57421875" style="1" customWidth="1"/>
    <col min="12" max="12" width="11.421875" style="1" customWidth="1"/>
    <col min="13" max="13" width="10.00390625" style="1" customWidth="1"/>
    <col min="14" max="16384" width="9.140625" style="1" customWidth="1"/>
  </cols>
  <sheetData>
    <row r="1" spans="1:13" ht="18.75">
      <c r="A1" s="2" t="s">
        <v>28</v>
      </c>
      <c r="B1" s="43" t="s">
        <v>153</v>
      </c>
      <c r="C1" s="14"/>
      <c r="D1" s="18"/>
      <c r="E1" s="18"/>
      <c r="F1" s="18"/>
      <c r="G1" s="18"/>
      <c r="H1" s="2"/>
      <c r="I1" s="2"/>
      <c r="J1" s="2"/>
      <c r="K1" s="2"/>
      <c r="L1" s="2"/>
      <c r="M1" s="2"/>
    </row>
    <row r="2" spans="9:12" ht="15.75" thickBot="1">
      <c r="I2" s="84"/>
      <c r="J2" s="84"/>
      <c r="K2" s="84"/>
      <c r="L2" s="84"/>
    </row>
    <row r="3" spans="1:13" ht="16.5" thickBot="1">
      <c r="A3" s="29" t="s">
        <v>0</v>
      </c>
      <c r="B3" s="11" t="s">
        <v>1</v>
      </c>
      <c r="C3" s="16" t="s">
        <v>2</v>
      </c>
      <c r="D3" s="16" t="s">
        <v>3</v>
      </c>
      <c r="E3" s="16" t="s">
        <v>12</v>
      </c>
      <c r="F3" s="16" t="s">
        <v>10</v>
      </c>
      <c r="G3" s="49" t="s">
        <v>11</v>
      </c>
      <c r="H3" s="44" t="s">
        <v>4</v>
      </c>
      <c r="I3" s="83" t="s">
        <v>5</v>
      </c>
      <c r="J3" s="83" t="s">
        <v>6</v>
      </c>
      <c r="K3" s="83" t="s">
        <v>7</v>
      </c>
      <c r="L3" s="83" t="s">
        <v>8</v>
      </c>
      <c r="M3" s="12" t="s">
        <v>9</v>
      </c>
    </row>
    <row r="4" spans="1:13" ht="16.5" customHeight="1">
      <c r="A4" s="27">
        <v>181</v>
      </c>
      <c r="B4" s="26" t="s">
        <v>13</v>
      </c>
      <c r="C4" s="17">
        <v>36208027</v>
      </c>
      <c r="D4" s="20">
        <v>20153043</v>
      </c>
      <c r="E4" s="42">
        <v>562</v>
      </c>
      <c r="F4" s="31">
        <f>G4/1.2</f>
        <v>208.44166666666666</v>
      </c>
      <c r="G4" s="50">
        <v>250.13</v>
      </c>
      <c r="H4" s="45" t="s">
        <v>20</v>
      </c>
      <c r="I4" s="10">
        <v>42310</v>
      </c>
      <c r="J4" s="10">
        <v>42310</v>
      </c>
      <c r="K4" s="10">
        <v>42324</v>
      </c>
      <c r="L4" s="10">
        <v>42314</v>
      </c>
      <c r="M4" s="13"/>
    </row>
    <row r="5" spans="1:13" ht="15.75">
      <c r="A5" s="25">
        <v>182</v>
      </c>
      <c r="B5" s="3" t="s">
        <v>15</v>
      </c>
      <c r="C5" s="17">
        <v>44108087</v>
      </c>
      <c r="D5" s="20">
        <v>7652015</v>
      </c>
      <c r="E5" s="35" t="s">
        <v>154</v>
      </c>
      <c r="F5" s="31">
        <f>G5/1.2</f>
        <v>570.1833333333334</v>
      </c>
      <c r="G5" s="51">
        <v>684.22</v>
      </c>
      <c r="H5" s="46" t="s">
        <v>22</v>
      </c>
      <c r="I5" s="10">
        <v>42314</v>
      </c>
      <c r="J5" s="10">
        <v>42314</v>
      </c>
      <c r="K5" s="10">
        <v>42328</v>
      </c>
      <c r="L5" s="10">
        <v>42314</v>
      </c>
      <c r="M5" s="5"/>
    </row>
    <row r="6" spans="1:13" ht="15.75">
      <c r="A6" s="27">
        <v>183</v>
      </c>
      <c r="B6" s="26" t="s">
        <v>16</v>
      </c>
      <c r="C6" s="17">
        <v>31721664</v>
      </c>
      <c r="D6" s="20">
        <v>20154133</v>
      </c>
      <c r="E6" s="35" t="s">
        <v>155</v>
      </c>
      <c r="F6" s="31">
        <f>G6/1.2</f>
        <v>244.04166666666669</v>
      </c>
      <c r="G6" s="51">
        <v>292.85</v>
      </c>
      <c r="H6" s="46" t="s">
        <v>82</v>
      </c>
      <c r="I6" s="10">
        <v>42314</v>
      </c>
      <c r="J6" s="10">
        <v>42314</v>
      </c>
      <c r="K6" s="10">
        <v>42321</v>
      </c>
      <c r="L6" s="10">
        <v>42314</v>
      </c>
      <c r="M6" s="5"/>
    </row>
    <row r="7" spans="1:13" ht="15.75">
      <c r="A7" s="25">
        <v>184</v>
      </c>
      <c r="B7" s="26" t="s">
        <v>16</v>
      </c>
      <c r="C7" s="17">
        <v>31721664</v>
      </c>
      <c r="D7" s="20">
        <v>20154134</v>
      </c>
      <c r="E7" s="35" t="s">
        <v>156</v>
      </c>
      <c r="F7" s="31">
        <f aca="true" t="shared" si="0" ref="F7:F23">G7/1.2</f>
        <v>635.7166666666667</v>
      </c>
      <c r="G7" s="51">
        <v>762.86</v>
      </c>
      <c r="H7" s="46" t="s">
        <v>21</v>
      </c>
      <c r="I7" s="10">
        <v>42314</v>
      </c>
      <c r="J7" s="10">
        <v>42314</v>
      </c>
      <c r="K7" s="10">
        <v>42321</v>
      </c>
      <c r="L7" s="10">
        <v>42314</v>
      </c>
      <c r="M7" s="5"/>
    </row>
    <row r="8" spans="1:13" ht="15.75">
      <c r="A8" s="27">
        <v>185</v>
      </c>
      <c r="B8" s="26" t="s">
        <v>16</v>
      </c>
      <c r="C8" s="17">
        <v>31721664</v>
      </c>
      <c r="D8" s="20">
        <v>20154227</v>
      </c>
      <c r="E8" s="35" t="s">
        <v>157</v>
      </c>
      <c r="F8" s="31">
        <f t="shared" si="0"/>
        <v>783.25</v>
      </c>
      <c r="G8" s="51">
        <v>939.9</v>
      </c>
      <c r="H8" s="46" t="s">
        <v>82</v>
      </c>
      <c r="I8" s="10">
        <v>42321</v>
      </c>
      <c r="J8" s="10">
        <v>42321</v>
      </c>
      <c r="K8" s="10">
        <v>42328</v>
      </c>
      <c r="L8" s="10">
        <v>42328</v>
      </c>
      <c r="M8" s="5"/>
    </row>
    <row r="9" spans="1:13" ht="15.75">
      <c r="A9" s="25">
        <v>186</v>
      </c>
      <c r="B9" s="26" t="s">
        <v>16</v>
      </c>
      <c r="C9" s="17">
        <v>31721664</v>
      </c>
      <c r="D9" s="20">
        <v>20154238</v>
      </c>
      <c r="E9" s="35" t="s">
        <v>158</v>
      </c>
      <c r="F9" s="31">
        <f t="shared" si="0"/>
        <v>467.73333333333335</v>
      </c>
      <c r="G9" s="51">
        <v>561.28</v>
      </c>
      <c r="H9" s="46" t="s">
        <v>21</v>
      </c>
      <c r="I9" s="10">
        <v>42321</v>
      </c>
      <c r="J9" s="10">
        <v>42321</v>
      </c>
      <c r="K9" s="10">
        <v>42328</v>
      </c>
      <c r="L9" s="10">
        <v>42328</v>
      </c>
      <c r="M9" s="5"/>
    </row>
    <row r="10" spans="1:13" ht="15.75">
      <c r="A10" s="27">
        <v>187</v>
      </c>
      <c r="B10" s="26" t="s">
        <v>96</v>
      </c>
      <c r="C10" s="17">
        <v>36019208</v>
      </c>
      <c r="D10" s="20">
        <v>530529872</v>
      </c>
      <c r="E10" s="35">
        <v>605</v>
      </c>
      <c r="F10" s="31">
        <f t="shared" si="0"/>
        <v>150.54166666666669</v>
      </c>
      <c r="G10" s="51">
        <v>180.65</v>
      </c>
      <c r="H10" s="46" t="s">
        <v>20</v>
      </c>
      <c r="I10" s="10">
        <v>42326</v>
      </c>
      <c r="J10" s="10">
        <v>42326</v>
      </c>
      <c r="K10" s="10">
        <v>42340</v>
      </c>
      <c r="L10" s="10">
        <v>42326</v>
      </c>
      <c r="M10" s="5"/>
    </row>
    <row r="11" spans="1:13" ht="15.75">
      <c r="A11" s="25">
        <v>188</v>
      </c>
      <c r="B11" s="3" t="s">
        <v>15</v>
      </c>
      <c r="C11" s="17">
        <v>44108087</v>
      </c>
      <c r="D11" s="20">
        <v>7932015</v>
      </c>
      <c r="E11" s="35" t="s">
        <v>159</v>
      </c>
      <c r="F11" s="31">
        <f t="shared" si="0"/>
        <v>679.9583333333334</v>
      </c>
      <c r="G11" s="51">
        <v>815.95</v>
      </c>
      <c r="H11" s="46" t="s">
        <v>22</v>
      </c>
      <c r="I11" s="10">
        <v>42326</v>
      </c>
      <c r="J11" s="10">
        <v>42326</v>
      </c>
      <c r="K11" s="10">
        <v>42340</v>
      </c>
      <c r="L11" s="10">
        <v>42326</v>
      </c>
      <c r="M11" s="5"/>
    </row>
    <row r="12" spans="1:13" ht="15.75">
      <c r="A12" s="27">
        <v>189</v>
      </c>
      <c r="B12" s="3" t="s">
        <v>15</v>
      </c>
      <c r="C12" s="17">
        <v>44108087</v>
      </c>
      <c r="D12" s="20">
        <v>7922015</v>
      </c>
      <c r="E12" s="35" t="s">
        <v>160</v>
      </c>
      <c r="F12" s="31">
        <f t="shared" si="0"/>
        <v>613.4416666666667</v>
      </c>
      <c r="G12" s="51">
        <v>736.13</v>
      </c>
      <c r="H12" s="46" t="s">
        <v>20</v>
      </c>
      <c r="I12" s="10">
        <v>42326</v>
      </c>
      <c r="J12" s="10">
        <v>42326</v>
      </c>
      <c r="K12" s="10">
        <v>42340</v>
      </c>
      <c r="L12" s="10">
        <v>42326</v>
      </c>
      <c r="M12" s="5"/>
    </row>
    <row r="13" spans="1:13" ht="15.75">
      <c r="A13" s="25">
        <v>190</v>
      </c>
      <c r="B13" s="26" t="s">
        <v>16</v>
      </c>
      <c r="C13" s="17">
        <v>31721664</v>
      </c>
      <c r="D13" s="20">
        <v>20154313</v>
      </c>
      <c r="E13" s="35" t="s">
        <v>161</v>
      </c>
      <c r="F13" s="31">
        <f t="shared" si="0"/>
        <v>270.375</v>
      </c>
      <c r="G13" s="51">
        <v>324.45</v>
      </c>
      <c r="H13" s="46" t="s">
        <v>82</v>
      </c>
      <c r="I13" s="10">
        <v>42327</v>
      </c>
      <c r="J13" s="10">
        <v>42327</v>
      </c>
      <c r="K13" s="10">
        <v>42334</v>
      </c>
      <c r="L13" s="10">
        <v>42327</v>
      </c>
      <c r="M13" s="5"/>
    </row>
    <row r="14" spans="1:13" ht="15.75">
      <c r="A14" s="27">
        <v>191</v>
      </c>
      <c r="B14" s="26" t="s">
        <v>16</v>
      </c>
      <c r="C14" s="17">
        <v>31721664</v>
      </c>
      <c r="D14" s="20">
        <v>20154314</v>
      </c>
      <c r="E14" s="35" t="s">
        <v>162</v>
      </c>
      <c r="F14" s="31">
        <f t="shared" si="0"/>
        <v>506.15000000000003</v>
      </c>
      <c r="G14" s="51">
        <v>607.38</v>
      </c>
      <c r="H14" s="46" t="s">
        <v>21</v>
      </c>
      <c r="I14" s="10">
        <v>42327</v>
      </c>
      <c r="J14" s="10">
        <v>42327</v>
      </c>
      <c r="K14" s="10">
        <v>42334</v>
      </c>
      <c r="L14" s="10">
        <v>42327</v>
      </c>
      <c r="M14" s="5"/>
    </row>
    <row r="15" spans="1:13" ht="15.75">
      <c r="A15" s="25">
        <v>192</v>
      </c>
      <c r="B15" s="4" t="s">
        <v>19</v>
      </c>
      <c r="C15" s="17">
        <v>46954767</v>
      </c>
      <c r="D15" s="20">
        <v>20150925</v>
      </c>
      <c r="E15" s="35" t="s">
        <v>163</v>
      </c>
      <c r="F15" s="31">
        <f t="shared" si="0"/>
        <v>21.85</v>
      </c>
      <c r="G15" s="51">
        <v>26.22</v>
      </c>
      <c r="H15" s="46" t="s">
        <v>26</v>
      </c>
      <c r="I15" s="10">
        <v>42332</v>
      </c>
      <c r="J15" s="10">
        <v>42332</v>
      </c>
      <c r="K15" s="10">
        <v>42345</v>
      </c>
      <c r="L15" s="10">
        <v>42332</v>
      </c>
      <c r="M15" s="5"/>
    </row>
    <row r="16" spans="1:13" ht="15.75">
      <c r="A16" s="27">
        <v>193</v>
      </c>
      <c r="B16" s="4" t="s">
        <v>19</v>
      </c>
      <c r="C16" s="17">
        <v>46954767</v>
      </c>
      <c r="D16" s="20">
        <v>20150926</v>
      </c>
      <c r="E16" s="35" t="s">
        <v>164</v>
      </c>
      <c r="F16" s="31">
        <f t="shared" si="0"/>
        <v>150.45</v>
      </c>
      <c r="G16" s="51">
        <v>180.54</v>
      </c>
      <c r="H16" s="46" t="s">
        <v>131</v>
      </c>
      <c r="I16" s="10">
        <v>42332</v>
      </c>
      <c r="J16" s="10">
        <v>42332</v>
      </c>
      <c r="K16" s="10">
        <v>42345</v>
      </c>
      <c r="L16" s="10">
        <v>42332</v>
      </c>
      <c r="M16" s="5"/>
    </row>
    <row r="17" spans="1:13" ht="15.75">
      <c r="A17" s="25">
        <v>194</v>
      </c>
      <c r="B17" s="4" t="s">
        <v>18</v>
      </c>
      <c r="C17" s="17">
        <v>45702942</v>
      </c>
      <c r="D17" s="20">
        <v>5201502497</v>
      </c>
      <c r="E17" s="35">
        <v>623</v>
      </c>
      <c r="F17" s="31">
        <f t="shared" si="0"/>
        <v>248.9</v>
      </c>
      <c r="G17" s="51">
        <v>298.68</v>
      </c>
      <c r="H17" s="4" t="s">
        <v>20</v>
      </c>
      <c r="I17" s="10">
        <v>42334</v>
      </c>
      <c r="J17" s="10">
        <v>42334</v>
      </c>
      <c r="K17" s="10">
        <v>42348</v>
      </c>
      <c r="L17" s="10">
        <v>42335</v>
      </c>
      <c r="M17" s="5"/>
    </row>
    <row r="18" spans="1:13" ht="15.75">
      <c r="A18" s="27">
        <v>195</v>
      </c>
      <c r="B18" s="3" t="s">
        <v>27</v>
      </c>
      <c r="C18" s="17">
        <v>40169766</v>
      </c>
      <c r="D18" s="20">
        <v>1510628</v>
      </c>
      <c r="E18" s="35">
        <v>627</v>
      </c>
      <c r="F18" s="31">
        <f t="shared" si="0"/>
        <v>761.3416666666667</v>
      </c>
      <c r="G18" s="51">
        <v>913.61</v>
      </c>
      <c r="H18" s="46" t="s">
        <v>20</v>
      </c>
      <c r="I18" s="10">
        <v>42335</v>
      </c>
      <c r="J18" s="10">
        <v>42335</v>
      </c>
      <c r="K18" s="10">
        <v>42366</v>
      </c>
      <c r="L18" s="10">
        <v>42335</v>
      </c>
      <c r="M18" s="5"/>
    </row>
    <row r="19" spans="1:13" ht="15.75">
      <c r="A19" s="25">
        <v>196</v>
      </c>
      <c r="B19" s="75" t="s">
        <v>16</v>
      </c>
      <c r="C19" s="72">
        <v>31721664</v>
      </c>
      <c r="D19" s="20">
        <v>20154456</v>
      </c>
      <c r="E19" s="35" t="s">
        <v>165</v>
      </c>
      <c r="F19" s="31">
        <f t="shared" si="0"/>
        <v>636.225</v>
      </c>
      <c r="G19" s="51">
        <v>763.47</v>
      </c>
      <c r="H19" s="46" t="s">
        <v>82</v>
      </c>
      <c r="I19" s="10">
        <v>42338</v>
      </c>
      <c r="J19" s="10">
        <v>42338</v>
      </c>
      <c r="K19" s="10">
        <v>42345</v>
      </c>
      <c r="L19" s="10">
        <v>42338</v>
      </c>
      <c r="M19" s="5"/>
    </row>
    <row r="20" spans="1:13" ht="15.75">
      <c r="A20" s="27">
        <v>197</v>
      </c>
      <c r="B20" s="75" t="s">
        <v>16</v>
      </c>
      <c r="C20" s="72">
        <v>31721664</v>
      </c>
      <c r="D20" s="20">
        <v>20154457</v>
      </c>
      <c r="E20" s="35" t="s">
        <v>166</v>
      </c>
      <c r="F20" s="31">
        <f t="shared" si="0"/>
        <v>621.775</v>
      </c>
      <c r="G20" s="51">
        <v>746.13</v>
      </c>
      <c r="H20" s="47" t="s">
        <v>21</v>
      </c>
      <c r="I20" s="10">
        <v>42338</v>
      </c>
      <c r="J20" s="10">
        <v>42338</v>
      </c>
      <c r="K20" s="10">
        <v>42345</v>
      </c>
      <c r="L20" s="10">
        <v>42338</v>
      </c>
      <c r="M20" s="5"/>
    </row>
    <row r="21" spans="1:13" ht="15.75">
      <c r="A21" s="25">
        <v>198</v>
      </c>
      <c r="B21" s="3" t="s">
        <v>15</v>
      </c>
      <c r="C21" s="17">
        <v>44108087</v>
      </c>
      <c r="D21" s="20">
        <v>8162015</v>
      </c>
      <c r="E21" s="35" t="s">
        <v>167</v>
      </c>
      <c r="F21" s="31">
        <f t="shared" si="0"/>
        <v>280.5416666666667</v>
      </c>
      <c r="G21" s="51">
        <v>336.65</v>
      </c>
      <c r="H21" s="46" t="s">
        <v>20</v>
      </c>
      <c r="I21" s="10">
        <v>42338</v>
      </c>
      <c r="J21" s="10">
        <v>42338</v>
      </c>
      <c r="K21" s="10">
        <v>42352</v>
      </c>
      <c r="L21" s="10">
        <v>42338</v>
      </c>
      <c r="M21" s="5"/>
    </row>
    <row r="22" spans="1:13" ht="15.75">
      <c r="A22" s="27">
        <v>199</v>
      </c>
      <c r="B22" s="3" t="s">
        <v>15</v>
      </c>
      <c r="C22" s="17">
        <v>44108087</v>
      </c>
      <c r="D22" s="20">
        <v>8172015</v>
      </c>
      <c r="E22" s="35" t="s">
        <v>168</v>
      </c>
      <c r="F22" s="31">
        <f t="shared" si="0"/>
        <v>748.3666666666667</v>
      </c>
      <c r="G22" s="51">
        <v>898.04</v>
      </c>
      <c r="H22" s="46" t="s">
        <v>22</v>
      </c>
      <c r="I22" s="10">
        <v>42338</v>
      </c>
      <c r="J22" s="10">
        <v>42338</v>
      </c>
      <c r="K22" s="10">
        <v>42352</v>
      </c>
      <c r="L22" s="10">
        <v>42338</v>
      </c>
      <c r="M22" s="5"/>
    </row>
    <row r="23" spans="1:13" ht="15.75">
      <c r="A23" s="25"/>
      <c r="B23" s="75"/>
      <c r="C23" s="72"/>
      <c r="D23" s="20"/>
      <c r="E23" s="35"/>
      <c r="F23" s="31"/>
      <c r="G23" s="51"/>
      <c r="H23" s="46"/>
      <c r="I23" s="10"/>
      <c r="J23" s="10"/>
      <c r="K23" s="10"/>
      <c r="L23" s="10"/>
      <c r="M23" s="5"/>
    </row>
    <row r="24" spans="1:13" ht="15.75">
      <c r="A24" s="27"/>
      <c r="B24" s="26"/>
      <c r="C24" s="17"/>
      <c r="D24" s="22"/>
      <c r="E24" s="36"/>
      <c r="F24" s="31"/>
      <c r="G24" s="52"/>
      <c r="H24" s="47"/>
      <c r="I24" s="10"/>
      <c r="J24" s="10"/>
      <c r="K24" s="10"/>
      <c r="L24" s="10"/>
      <c r="M24" s="24"/>
    </row>
    <row r="25" spans="1:13" ht="15.75">
      <c r="A25" s="25"/>
      <c r="B25" s="3"/>
      <c r="C25" s="17"/>
      <c r="D25" s="20"/>
      <c r="E25" s="35"/>
      <c r="F25" s="31"/>
      <c r="G25" s="51"/>
      <c r="H25" s="46"/>
      <c r="I25" s="10"/>
      <c r="J25" s="10"/>
      <c r="K25" s="10"/>
      <c r="L25" s="10"/>
      <c r="M25" s="5"/>
    </row>
    <row r="26" spans="1:13" ht="15.75">
      <c r="A26" s="27"/>
      <c r="B26" s="3"/>
      <c r="C26" s="17"/>
      <c r="D26" s="20"/>
      <c r="E26" s="35"/>
      <c r="F26" s="31"/>
      <c r="G26" s="51"/>
      <c r="H26" s="46"/>
      <c r="I26" s="10"/>
      <c r="J26" s="10"/>
      <c r="K26" s="10"/>
      <c r="L26" s="10"/>
      <c r="M26" s="5"/>
    </row>
    <row r="27" spans="1:13" ht="15.75">
      <c r="A27" s="25"/>
      <c r="B27" s="4"/>
      <c r="C27" s="17"/>
      <c r="D27" s="22"/>
      <c r="E27" s="35"/>
      <c r="F27" s="31"/>
      <c r="G27" s="52"/>
      <c r="H27" s="47"/>
      <c r="I27" s="10"/>
      <c r="J27" s="10"/>
      <c r="K27" s="10"/>
      <c r="L27" s="10"/>
      <c r="M27" s="24"/>
    </row>
    <row r="28" spans="1:13" ht="15.75">
      <c r="A28" s="27"/>
      <c r="B28" s="4"/>
      <c r="C28" s="17"/>
      <c r="D28" s="22"/>
      <c r="E28" s="36"/>
      <c r="F28" s="31"/>
      <c r="G28" s="52"/>
      <c r="H28" s="46"/>
      <c r="I28" s="10"/>
      <c r="J28" s="10"/>
      <c r="K28" s="10"/>
      <c r="L28" s="10"/>
      <c r="M28" s="24"/>
    </row>
    <row r="29" spans="1:13" ht="15.75">
      <c r="A29" s="25"/>
      <c r="B29" s="4"/>
      <c r="C29" s="17"/>
      <c r="D29" s="22"/>
      <c r="E29" s="36"/>
      <c r="F29" s="31"/>
      <c r="G29" s="52"/>
      <c r="H29" s="47"/>
      <c r="I29" s="10"/>
      <c r="J29" s="10"/>
      <c r="K29" s="10"/>
      <c r="L29" s="10"/>
      <c r="M29" s="24"/>
    </row>
    <row r="30" spans="1:13" ht="15.75">
      <c r="A30" s="27"/>
      <c r="B30" s="75"/>
      <c r="C30" s="72"/>
      <c r="D30" s="22"/>
      <c r="E30" s="36"/>
      <c r="F30" s="31"/>
      <c r="G30" s="52"/>
      <c r="H30" s="47"/>
      <c r="I30" s="10"/>
      <c r="J30" s="10"/>
      <c r="K30" s="73"/>
      <c r="L30" s="10"/>
      <c r="M30" s="24"/>
    </row>
    <row r="31" spans="1:13" ht="16.5" thickBot="1">
      <c r="A31" s="25"/>
      <c r="B31" s="75"/>
      <c r="C31" s="72"/>
      <c r="D31" s="22"/>
      <c r="E31" s="36"/>
      <c r="F31" s="32"/>
      <c r="G31" s="52"/>
      <c r="H31" s="47"/>
      <c r="I31" s="10"/>
      <c r="J31" s="10"/>
      <c r="K31" s="73"/>
      <c r="L31" s="10"/>
      <c r="M31" s="24"/>
    </row>
    <row r="32" spans="1:13" ht="15">
      <c r="A32" s="76"/>
      <c r="B32" s="77"/>
      <c r="C32" s="78"/>
      <c r="D32" s="79"/>
      <c r="E32" s="79"/>
      <c r="F32" s="79"/>
      <c r="G32" s="80"/>
      <c r="H32" s="77"/>
      <c r="I32" s="77"/>
      <c r="J32" s="77"/>
      <c r="K32" s="77"/>
      <c r="L32" s="77"/>
      <c r="M32" s="81"/>
    </row>
    <row r="33" spans="1:13" ht="16.5" thickBot="1">
      <c r="A33" s="65"/>
      <c r="B33" s="66" t="s">
        <v>169</v>
      </c>
      <c r="C33" s="67"/>
      <c r="D33" s="68"/>
      <c r="E33" s="68"/>
      <c r="F33" s="68"/>
      <c r="G33" s="69"/>
      <c r="H33" s="70"/>
      <c r="I33" s="70"/>
      <c r="J33" s="70"/>
      <c r="K33" s="70"/>
      <c r="L33" s="70"/>
      <c r="M33" s="8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Skola</dc:creator>
  <cp:keywords/>
  <dc:description/>
  <cp:lastModifiedBy>Admin</cp:lastModifiedBy>
  <cp:lastPrinted>2015-12-02T12:47:51Z</cp:lastPrinted>
  <dcterms:created xsi:type="dcterms:W3CDTF">2012-03-06T08:45:12Z</dcterms:created>
  <dcterms:modified xsi:type="dcterms:W3CDTF">2015-12-02T12:48:58Z</dcterms:modified>
  <cp:category/>
  <cp:version/>
  <cp:contentType/>
  <cp:contentStatus/>
</cp:coreProperties>
</file>