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Faktúry-január 2015" sheetId="1" r:id="rId1"/>
    <sheet name="Faktúry-október 2014" sheetId="2" r:id="rId2"/>
    <sheet name="Faktúry-november 2014 " sheetId="3" r:id="rId3"/>
    <sheet name="Faktúry-december 2014" sheetId="4" r:id="rId4"/>
  </sheets>
  <definedNames/>
  <calcPr fullCalcOnLoad="1"/>
</workbook>
</file>

<file path=xl/sharedStrings.xml><?xml version="1.0" encoding="utf-8"?>
<sst xmlns="http://schemas.openxmlformats.org/spreadsheetml/2006/main" count="296" uniqueCount="95">
  <si>
    <t>Por.č.:</t>
  </si>
  <si>
    <t>Dodávateľ:</t>
  </si>
  <si>
    <t>IČO:</t>
  </si>
  <si>
    <t>Číslo faktúry:</t>
  </si>
  <si>
    <t>Predmet fakturácie:</t>
  </si>
  <si>
    <t>Dátum zdan.plnenia:</t>
  </si>
  <si>
    <t>Došla:</t>
  </si>
  <si>
    <t>Splatná:</t>
  </si>
  <si>
    <t>Uhradená:</t>
  </si>
  <si>
    <t>Poznámka</t>
  </si>
  <si>
    <t>Suma bez DPH:</t>
  </si>
  <si>
    <t>Suma s DPH</t>
  </si>
  <si>
    <t>Objednávka/zmluva</t>
  </si>
  <si>
    <t>Prvá cateringová</t>
  </si>
  <si>
    <t>Top catering</t>
  </si>
  <si>
    <t>Jokrim</t>
  </si>
  <si>
    <t>Mäsiareň pri Dominikánoch</t>
  </si>
  <si>
    <t>Inmedia</t>
  </si>
  <si>
    <t>Tatranská mliekáreň</t>
  </si>
  <si>
    <t>Eastfood s.r.o.</t>
  </si>
  <si>
    <t>Ematreda s.r.o.</t>
  </si>
  <si>
    <t>Potraviny</t>
  </si>
  <si>
    <t>Nápoje</t>
  </si>
  <si>
    <t>Mäso a výrobky</t>
  </si>
  <si>
    <t>Mrazené výrobky</t>
  </si>
  <si>
    <t>Zelenina a ovocie</t>
  </si>
  <si>
    <t>Nápoje a cereálne tyčinky</t>
  </si>
  <si>
    <t>Mlieko školské</t>
  </si>
  <si>
    <t>Školské ovocie a nápoje</t>
  </si>
  <si>
    <t>Ovocie a nápoje</t>
  </si>
  <si>
    <t>DUO - Tatiana Mecková</t>
  </si>
  <si>
    <t xml:space="preserve">Mesiac: </t>
  </si>
  <si>
    <t>456,460,461</t>
  </si>
  <si>
    <t>454,458,462,465,469</t>
  </si>
  <si>
    <t>453,457,463,644,468</t>
  </si>
  <si>
    <t>466,470,476</t>
  </si>
  <si>
    <t>477,483,486,491</t>
  </si>
  <si>
    <t>471,478,482,485,490,493</t>
  </si>
  <si>
    <t>484,487,492,496,499</t>
  </si>
  <si>
    <t>498,501,502</t>
  </si>
  <si>
    <t>497,500,503</t>
  </si>
  <si>
    <t>504,506,513,514,517</t>
  </si>
  <si>
    <t>508,511,515,521</t>
  </si>
  <si>
    <t>507,512,520,516,525</t>
  </si>
  <si>
    <t>472,489,510</t>
  </si>
  <si>
    <t>509,488,473</t>
  </si>
  <si>
    <t>20143030</t>
  </si>
  <si>
    <t xml:space="preserve">Faga frost </t>
  </si>
  <si>
    <t>Mrazene</t>
  </si>
  <si>
    <t>528,530,534,541,542</t>
  </si>
  <si>
    <t>527,531,536,539,544</t>
  </si>
  <si>
    <t>532,535,540,543</t>
  </si>
  <si>
    <t>546,549,557</t>
  </si>
  <si>
    <t>562,566,569</t>
  </si>
  <si>
    <t>Výrobky mliečne</t>
  </si>
  <si>
    <t>MaViSK, spol.s r.o.</t>
  </si>
  <si>
    <t>Chlieb, pečivo</t>
  </si>
  <si>
    <t>551,554,558,560,568,570</t>
  </si>
  <si>
    <t>550,553,559,561,567,571</t>
  </si>
  <si>
    <t>537,547,564,581</t>
  </si>
  <si>
    <t>538,548,565,582</t>
  </si>
  <si>
    <t>573,580,583,584</t>
  </si>
  <si>
    <t>577,578,586</t>
  </si>
  <si>
    <t>576,579,587</t>
  </si>
  <si>
    <t>20141319</t>
  </si>
  <si>
    <t>588,591,594,598</t>
  </si>
  <si>
    <t>590,592,597,599,603</t>
  </si>
  <si>
    <t>589,593,604</t>
  </si>
  <si>
    <t>Náoje</t>
  </si>
  <si>
    <t>609,615,618,619,621</t>
  </si>
  <si>
    <t>607,617,620,622,626</t>
  </si>
  <si>
    <t>608,616,624,625</t>
  </si>
  <si>
    <t>október 2014- zverejňovanie došlých faktúr</t>
  </si>
  <si>
    <t>november 2014 - zverejňovanie došlých faktúr</t>
  </si>
  <si>
    <t xml:space="preserve">Vypracovala dňa 03.12.2014 - Vedúca ŠJ: Chomjaková </t>
  </si>
  <si>
    <t xml:space="preserve">Vypracovala dňa 03.11.2014 - Vedúca ŠJ: Chomjaková </t>
  </si>
  <si>
    <t xml:space="preserve">Vypracovala dňa 18.12.2014 - Vedúca ŠJ: Chomjaková </t>
  </si>
  <si>
    <t>december 2014 - zverejňovanie došlých faktúr</t>
  </si>
  <si>
    <t>január 2015 - zverejňovanie došlých faktúr</t>
  </si>
  <si>
    <t xml:space="preserve">Vypracovala dňa 30.01.2015 - Vedúca ŠJ: Chomjaková </t>
  </si>
  <si>
    <t>1,6,10,16</t>
  </si>
  <si>
    <t>potraviny</t>
  </si>
  <si>
    <t>2,5,15</t>
  </si>
  <si>
    <t>Chlieb a pečivo</t>
  </si>
  <si>
    <t>8,9, 14,18</t>
  </si>
  <si>
    <t>22,25,26</t>
  </si>
  <si>
    <t>20,24,27,31,35,37</t>
  </si>
  <si>
    <t>19,23,30,34,38</t>
  </si>
  <si>
    <t>Ryba s r.o. Košice</t>
  </si>
  <si>
    <t>Mrazené</t>
  </si>
  <si>
    <t>28,33,36,44</t>
  </si>
  <si>
    <t>Ovocie</t>
  </si>
  <si>
    <t>48,50,58</t>
  </si>
  <si>
    <t>47,51,57</t>
  </si>
  <si>
    <t>45,46,49,54,56,60,61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</si>
</sst>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mmm/yyyy"/>
    <numFmt numFmtId="170" formatCode="[$-41B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7" fillId="0" borderId="15" xfId="0" applyFont="1" applyBorder="1" applyAlignment="1">
      <alignment/>
    </xf>
    <xf numFmtId="14" fontId="38" fillId="0" borderId="11" xfId="0" applyNumberFormat="1" applyFont="1" applyBorder="1" applyAlignment="1">
      <alignment/>
    </xf>
    <xf numFmtId="14" fontId="38" fillId="0" borderId="16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14" fontId="38" fillId="0" borderId="19" xfId="0" applyNumberFormat="1" applyFont="1" applyBorder="1" applyAlignment="1">
      <alignment/>
    </xf>
    <xf numFmtId="0" fontId="3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7" fillId="0" borderId="15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8" fillId="0" borderId="11" xfId="0" applyNumberFormat="1" applyFont="1" applyBorder="1" applyAlignment="1">
      <alignment/>
    </xf>
    <xf numFmtId="0" fontId="38" fillId="0" borderId="13" xfId="0" applyNumberFormat="1" applyFont="1" applyBorder="1" applyAlignment="1">
      <alignment/>
    </xf>
    <xf numFmtId="0" fontId="38" fillId="0" borderId="20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8" fontId="38" fillId="0" borderId="10" xfId="0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16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5" xfId="0" applyFont="1" applyBorder="1" applyAlignment="1">
      <alignment horizontal="center"/>
    </xf>
    <xf numFmtId="2" fontId="38" fillId="0" borderId="16" xfId="0" applyNumberFormat="1" applyFont="1" applyBorder="1" applyAlignment="1">
      <alignment/>
    </xf>
    <xf numFmtId="2" fontId="38" fillId="0" borderId="20" xfId="0" applyNumberFormat="1" applyFont="1" applyBorder="1" applyAlignment="1">
      <alignment/>
    </xf>
    <xf numFmtId="2" fontId="38" fillId="0" borderId="11" xfId="0" applyNumberFormat="1" applyFont="1" applyBorder="1" applyAlignment="1">
      <alignment/>
    </xf>
    <xf numFmtId="2" fontId="38" fillId="0" borderId="13" xfId="0" applyNumberFormat="1" applyFont="1" applyBorder="1" applyAlignment="1">
      <alignment/>
    </xf>
    <xf numFmtId="0" fontId="38" fillId="0" borderId="11" xfId="0" applyNumberFormat="1" applyFont="1" applyBorder="1" applyAlignment="1">
      <alignment horizontal="right"/>
    </xf>
    <xf numFmtId="0" fontId="38" fillId="0" borderId="20" xfId="0" applyNumberFormat="1" applyFont="1" applyBorder="1" applyAlignment="1">
      <alignment horizontal="right"/>
    </xf>
    <xf numFmtId="0" fontId="38" fillId="0" borderId="25" xfId="0" applyFont="1" applyBorder="1" applyAlignment="1">
      <alignment/>
    </xf>
    <xf numFmtId="0" fontId="38" fillId="0" borderId="13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right"/>
    </xf>
    <xf numFmtId="14" fontId="38" fillId="0" borderId="13" xfId="0" applyNumberFormat="1" applyFont="1" applyBorder="1" applyAlignment="1">
      <alignment/>
    </xf>
    <xf numFmtId="49" fontId="38" fillId="0" borderId="16" xfId="0" applyNumberFormat="1" applyFont="1" applyBorder="1" applyAlignment="1">
      <alignment horizontal="right"/>
    </xf>
    <xf numFmtId="0" fontId="38" fillId="0" borderId="16" xfId="0" applyNumberFormat="1" applyFont="1" applyBorder="1" applyAlignment="1">
      <alignment horizontal="right"/>
    </xf>
    <xf numFmtId="49" fontId="39" fillId="0" borderId="0" xfId="0" applyNumberFormat="1" applyFont="1" applyAlignment="1">
      <alignment/>
    </xf>
    <xf numFmtId="0" fontId="37" fillId="0" borderId="26" xfId="0" applyFont="1" applyBorder="1" applyAlignment="1">
      <alignment/>
    </xf>
    <xf numFmtId="14" fontId="38" fillId="0" borderId="27" xfId="0" applyNumberFormat="1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7" fillId="0" borderId="18" xfId="0" applyFont="1" applyBorder="1" applyAlignment="1">
      <alignment horizontal="center"/>
    </xf>
    <xf numFmtId="2" fontId="38" fillId="0" borderId="19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2" fontId="38" fillId="0" borderId="21" xfId="0" applyNumberFormat="1" applyFont="1" applyBorder="1" applyAlignment="1">
      <alignment/>
    </xf>
    <xf numFmtId="2" fontId="38" fillId="0" borderId="14" xfId="0" applyNumberFormat="1" applyFont="1" applyBorder="1" applyAlignment="1">
      <alignment/>
    </xf>
    <xf numFmtId="0" fontId="0" fillId="0" borderId="31" xfId="0" applyBorder="1" applyAlignment="1">
      <alignment/>
    </xf>
    <xf numFmtId="0" fontId="38" fillId="0" borderId="15" xfId="0" applyFont="1" applyFill="1" applyBorder="1" applyAlignment="1">
      <alignment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38" fillId="0" borderId="37" xfId="0" applyFont="1" applyFill="1" applyBorder="1" applyAlignment="1">
      <alignment/>
    </xf>
    <xf numFmtId="0" fontId="0" fillId="0" borderId="37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E1">
      <selection activeCell="H33" sqref="H33"/>
    </sheetView>
  </sheetViews>
  <sheetFormatPr defaultColWidth="9.140625" defaultRowHeight="15"/>
  <cols>
    <col min="1" max="1" width="3.421875" style="0" customWidth="1"/>
    <col min="2" max="2" width="24.421875" style="0" customWidth="1"/>
    <col min="3" max="3" width="17.7109375" style="15" customWidth="1"/>
    <col min="4" max="4" width="16.7109375" style="19" customWidth="1"/>
    <col min="5" max="5" width="20.28125" style="19" customWidth="1"/>
    <col min="6" max="6" width="16.28125" style="19" customWidth="1"/>
    <col min="7" max="7" width="13.8515625" style="19" customWidth="1"/>
    <col min="8" max="8" width="26.140625" style="0" customWidth="1"/>
    <col min="9" max="9" width="16.28125" style="0" customWidth="1"/>
    <col min="10" max="10" width="11.00390625" style="0" customWidth="1"/>
    <col min="11" max="11" width="13.140625" style="0" customWidth="1"/>
    <col min="12" max="12" width="11.421875" style="0" customWidth="1"/>
    <col min="13" max="13" width="12.57421875" style="0" customWidth="1"/>
  </cols>
  <sheetData>
    <row r="1" spans="1:13" ht="18.75">
      <c r="A1" s="2" t="s">
        <v>31</v>
      </c>
      <c r="B1" s="43" t="s">
        <v>78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1:13" ht="15.75" thickBot="1">
      <c r="A2" s="1"/>
      <c r="B2" s="1"/>
      <c r="H2" s="1"/>
      <c r="I2" s="1"/>
      <c r="J2" s="1"/>
      <c r="K2" s="1"/>
      <c r="L2" s="1"/>
      <c r="M2" s="1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 customHeight="1">
      <c r="A4" s="27">
        <v>1</v>
      </c>
      <c r="B4" s="3" t="s">
        <v>16</v>
      </c>
      <c r="C4" s="17">
        <v>31721664</v>
      </c>
      <c r="D4" s="28">
        <v>20150060</v>
      </c>
      <c r="E4" s="28">
        <v>3.7</v>
      </c>
      <c r="F4" s="31">
        <f>G4/1.2</f>
        <v>284.35</v>
      </c>
      <c r="G4" s="50">
        <v>341.22</v>
      </c>
      <c r="H4" s="45" t="s">
        <v>23</v>
      </c>
      <c r="I4" s="10">
        <v>42013</v>
      </c>
      <c r="J4" s="10">
        <v>42013</v>
      </c>
      <c r="K4" s="9">
        <v>42020</v>
      </c>
      <c r="L4" s="9">
        <v>42018</v>
      </c>
      <c r="M4" s="13"/>
    </row>
    <row r="5" spans="1:13" ht="15" customHeight="1">
      <c r="A5" s="25">
        <v>2</v>
      </c>
      <c r="B5" s="26" t="s">
        <v>13</v>
      </c>
      <c r="C5" s="17">
        <v>36208027</v>
      </c>
      <c r="D5" s="20">
        <v>201500079</v>
      </c>
      <c r="E5" s="20">
        <v>11</v>
      </c>
      <c r="F5" s="31">
        <f aca="true" t="shared" si="0" ref="F5:F33">G5/1.2</f>
        <v>496.9416666666667</v>
      </c>
      <c r="G5" s="51">
        <v>596.33</v>
      </c>
      <c r="H5" s="46" t="s">
        <v>21</v>
      </c>
      <c r="I5" s="10">
        <v>42016</v>
      </c>
      <c r="J5" s="10">
        <v>42016</v>
      </c>
      <c r="K5" s="9">
        <v>42030</v>
      </c>
      <c r="L5" s="9">
        <v>42018</v>
      </c>
      <c r="M5" s="5"/>
    </row>
    <row r="6" spans="1:13" ht="13.5" customHeight="1">
      <c r="A6" s="27">
        <v>3</v>
      </c>
      <c r="B6" s="26" t="s">
        <v>13</v>
      </c>
      <c r="C6" s="17">
        <v>36208027</v>
      </c>
      <c r="D6" s="20">
        <v>20150100</v>
      </c>
      <c r="E6" s="20">
        <v>12</v>
      </c>
      <c r="F6" s="31">
        <f t="shared" si="0"/>
        <v>558.3916666666668</v>
      </c>
      <c r="G6" s="51">
        <v>670.07</v>
      </c>
      <c r="H6" s="46" t="s">
        <v>21</v>
      </c>
      <c r="I6" s="10">
        <v>42016</v>
      </c>
      <c r="J6" s="10">
        <v>42016</v>
      </c>
      <c r="K6" s="9">
        <v>42030</v>
      </c>
      <c r="L6" s="9">
        <v>42018</v>
      </c>
      <c r="M6" s="5"/>
    </row>
    <row r="7" spans="1:13" ht="14.25" customHeight="1">
      <c r="A7" s="25">
        <v>4</v>
      </c>
      <c r="B7" s="3" t="s">
        <v>13</v>
      </c>
      <c r="C7" s="17">
        <v>36208027</v>
      </c>
      <c r="D7" s="20">
        <v>20150101</v>
      </c>
      <c r="E7" s="35">
        <v>13</v>
      </c>
      <c r="F7" s="31">
        <f t="shared" si="0"/>
        <v>437.66666666666674</v>
      </c>
      <c r="G7" s="51">
        <v>525.2</v>
      </c>
      <c r="H7" s="46" t="s">
        <v>81</v>
      </c>
      <c r="I7" s="10">
        <v>42016</v>
      </c>
      <c r="J7" s="10">
        <v>42016</v>
      </c>
      <c r="K7" s="9">
        <v>42030</v>
      </c>
      <c r="L7" s="9">
        <v>42018</v>
      </c>
      <c r="M7" s="5"/>
    </row>
    <row r="8" spans="1:13" ht="12.75" customHeight="1">
      <c r="A8" s="27">
        <v>5</v>
      </c>
      <c r="B8" s="3" t="s">
        <v>15</v>
      </c>
      <c r="C8" s="17">
        <v>44108087</v>
      </c>
      <c r="D8" s="20">
        <v>112015</v>
      </c>
      <c r="E8" s="35" t="s">
        <v>82</v>
      </c>
      <c r="F8" s="31">
        <f t="shared" si="0"/>
        <v>343.19166666666666</v>
      </c>
      <c r="G8" s="51">
        <v>411.83</v>
      </c>
      <c r="H8" s="46" t="s">
        <v>81</v>
      </c>
      <c r="I8" s="9">
        <v>42017</v>
      </c>
      <c r="J8" s="9">
        <v>42017</v>
      </c>
      <c r="K8" s="9">
        <v>42031</v>
      </c>
      <c r="L8" s="9">
        <v>42018</v>
      </c>
      <c r="M8" s="5"/>
    </row>
    <row r="9" spans="1:13" s="1" customFormat="1" ht="15.75">
      <c r="A9" s="25">
        <v>6</v>
      </c>
      <c r="B9" s="3" t="s">
        <v>15</v>
      </c>
      <c r="C9" s="17">
        <v>44108087</v>
      </c>
      <c r="D9" s="20">
        <v>102015</v>
      </c>
      <c r="E9" s="35" t="s">
        <v>80</v>
      </c>
      <c r="F9" s="31">
        <f t="shared" si="0"/>
        <v>446.06666666666666</v>
      </c>
      <c r="G9" s="51">
        <v>535.28</v>
      </c>
      <c r="H9" s="46" t="s">
        <v>25</v>
      </c>
      <c r="I9" s="9">
        <v>42017</v>
      </c>
      <c r="J9" s="9">
        <v>42017</v>
      </c>
      <c r="K9" s="9">
        <v>42031</v>
      </c>
      <c r="L9" s="9">
        <v>42018</v>
      </c>
      <c r="M9" s="5"/>
    </row>
    <row r="10" spans="1:13" ht="13.5" customHeight="1">
      <c r="A10" s="27">
        <v>7</v>
      </c>
      <c r="B10" s="3" t="s">
        <v>55</v>
      </c>
      <c r="C10" s="17">
        <v>47390808</v>
      </c>
      <c r="D10" s="20">
        <v>11500001</v>
      </c>
      <c r="E10" s="20">
        <v>17</v>
      </c>
      <c r="F10" s="31">
        <f t="shared" si="0"/>
        <v>32</v>
      </c>
      <c r="G10" s="51">
        <v>38.4</v>
      </c>
      <c r="H10" s="46" t="s">
        <v>83</v>
      </c>
      <c r="I10" s="9">
        <v>42018</v>
      </c>
      <c r="J10" s="9">
        <v>42018</v>
      </c>
      <c r="K10" s="9">
        <v>42032</v>
      </c>
      <c r="L10" s="9">
        <v>42018</v>
      </c>
      <c r="M10" s="5"/>
    </row>
    <row r="11" spans="1:13" ht="13.5" customHeight="1">
      <c r="A11" s="25">
        <v>8</v>
      </c>
      <c r="B11" s="3" t="s">
        <v>13</v>
      </c>
      <c r="C11" s="17">
        <v>36208027</v>
      </c>
      <c r="D11" s="20">
        <v>20150138</v>
      </c>
      <c r="E11" s="20">
        <v>21</v>
      </c>
      <c r="F11" s="31">
        <f t="shared" si="0"/>
        <v>175.0916666666667</v>
      </c>
      <c r="G11" s="51">
        <v>210.11</v>
      </c>
      <c r="H11" s="46" t="s">
        <v>21</v>
      </c>
      <c r="I11" s="9">
        <v>42018</v>
      </c>
      <c r="J11" s="9">
        <v>42018</v>
      </c>
      <c r="K11" s="9">
        <v>42032</v>
      </c>
      <c r="L11" s="9">
        <v>42018</v>
      </c>
      <c r="M11" s="5"/>
    </row>
    <row r="12" spans="1:13" ht="13.5" customHeight="1">
      <c r="A12" s="27">
        <v>9</v>
      </c>
      <c r="B12" s="3" t="s">
        <v>16</v>
      </c>
      <c r="C12" s="17">
        <v>31721664</v>
      </c>
      <c r="D12" s="20">
        <v>20150150</v>
      </c>
      <c r="E12" s="35" t="s">
        <v>84</v>
      </c>
      <c r="F12" s="31">
        <f t="shared" si="0"/>
        <v>471.05</v>
      </c>
      <c r="G12" s="51">
        <v>565.26</v>
      </c>
      <c r="H12" s="46" t="s">
        <v>23</v>
      </c>
      <c r="I12" s="9">
        <v>42018</v>
      </c>
      <c r="J12" s="9">
        <v>42018</v>
      </c>
      <c r="K12" s="9">
        <v>42027</v>
      </c>
      <c r="L12" s="9">
        <v>42020</v>
      </c>
      <c r="M12" s="5"/>
    </row>
    <row r="13" spans="1:13" ht="15.75">
      <c r="A13" s="25">
        <v>10</v>
      </c>
      <c r="B13" s="3" t="s">
        <v>16</v>
      </c>
      <c r="C13" s="17">
        <v>31721664</v>
      </c>
      <c r="D13" s="20">
        <v>20150151</v>
      </c>
      <c r="E13" s="35" t="s">
        <v>85</v>
      </c>
      <c r="F13" s="31">
        <f t="shared" si="0"/>
        <v>536.075</v>
      </c>
      <c r="G13" s="51">
        <v>643.29</v>
      </c>
      <c r="H13" s="46" t="s">
        <v>23</v>
      </c>
      <c r="I13" s="9">
        <v>42021</v>
      </c>
      <c r="J13" s="9">
        <v>42021</v>
      </c>
      <c r="K13" s="9">
        <v>42027</v>
      </c>
      <c r="L13" s="9">
        <v>42020</v>
      </c>
      <c r="M13" s="5"/>
    </row>
    <row r="14" spans="1:13" ht="12.75" customHeight="1">
      <c r="A14" s="27">
        <v>11</v>
      </c>
      <c r="B14" s="4" t="s">
        <v>14</v>
      </c>
      <c r="C14" s="17">
        <v>4483671</v>
      </c>
      <c r="D14" s="20">
        <v>201501208</v>
      </c>
      <c r="E14" s="35">
        <v>29</v>
      </c>
      <c r="F14" s="31">
        <f t="shared" si="0"/>
        <v>188.07500000000002</v>
      </c>
      <c r="G14" s="51">
        <v>225.69</v>
      </c>
      <c r="H14" s="46" t="s">
        <v>21</v>
      </c>
      <c r="I14" s="9">
        <v>42023</v>
      </c>
      <c r="J14" s="9">
        <v>42023</v>
      </c>
      <c r="K14" s="9">
        <v>42037</v>
      </c>
      <c r="L14" s="9">
        <v>42026</v>
      </c>
      <c r="M14" s="5"/>
    </row>
    <row r="15" spans="1:13" ht="15" customHeight="1" thickBot="1">
      <c r="A15" s="25">
        <v>12</v>
      </c>
      <c r="B15" s="6" t="s">
        <v>18</v>
      </c>
      <c r="C15" s="38">
        <v>31654363</v>
      </c>
      <c r="D15" s="20">
        <v>71500683</v>
      </c>
      <c r="E15" s="35">
        <v>4</v>
      </c>
      <c r="F15" s="31">
        <f t="shared" si="0"/>
        <v>34</v>
      </c>
      <c r="G15" s="51">
        <v>40.8</v>
      </c>
      <c r="H15" s="46" t="s">
        <v>27</v>
      </c>
      <c r="I15" s="9">
        <v>42022</v>
      </c>
      <c r="J15" s="9">
        <v>42022</v>
      </c>
      <c r="K15" s="9">
        <v>42043</v>
      </c>
      <c r="L15" s="9">
        <v>42026</v>
      </c>
      <c r="M15" s="5"/>
    </row>
    <row r="16" spans="1:13" ht="14.25" customHeight="1">
      <c r="A16" s="27">
        <v>13</v>
      </c>
      <c r="B16" s="3" t="s">
        <v>88</v>
      </c>
      <c r="C16" s="17">
        <v>17147522</v>
      </c>
      <c r="D16" s="20">
        <v>5294002215</v>
      </c>
      <c r="E16" s="20">
        <v>32</v>
      </c>
      <c r="F16" s="31">
        <f t="shared" si="0"/>
        <v>106.55833333333334</v>
      </c>
      <c r="G16" s="51">
        <v>127.87</v>
      </c>
      <c r="H16" s="46" t="s">
        <v>89</v>
      </c>
      <c r="I16" s="9">
        <v>42024</v>
      </c>
      <c r="J16" s="9">
        <v>42024</v>
      </c>
      <c r="K16" s="9">
        <v>42038</v>
      </c>
      <c r="L16" s="9">
        <v>42026</v>
      </c>
      <c r="M16" s="5"/>
    </row>
    <row r="17" spans="1:13" ht="14.25" customHeight="1">
      <c r="A17" s="25">
        <v>14</v>
      </c>
      <c r="B17" s="3" t="s">
        <v>15</v>
      </c>
      <c r="C17" s="17">
        <v>44108087</v>
      </c>
      <c r="D17" s="20">
        <v>322015</v>
      </c>
      <c r="E17" s="35" t="s">
        <v>87</v>
      </c>
      <c r="F17" s="31">
        <f t="shared" si="0"/>
        <v>480.7166666666667</v>
      </c>
      <c r="G17" s="51">
        <v>576.86</v>
      </c>
      <c r="H17" s="46" t="s">
        <v>25</v>
      </c>
      <c r="I17" s="9">
        <v>42026</v>
      </c>
      <c r="J17" s="9">
        <v>42026</v>
      </c>
      <c r="K17" s="9">
        <v>42040</v>
      </c>
      <c r="L17" s="9">
        <v>42026</v>
      </c>
      <c r="M17" s="5"/>
    </row>
    <row r="18" spans="1:13" s="1" customFormat="1" ht="12.75" customHeight="1">
      <c r="A18" s="27">
        <v>15</v>
      </c>
      <c r="B18" s="3" t="s">
        <v>15</v>
      </c>
      <c r="C18" s="17">
        <v>44108087</v>
      </c>
      <c r="D18" s="20">
        <v>332015</v>
      </c>
      <c r="E18" s="35" t="s">
        <v>86</v>
      </c>
      <c r="F18" s="31">
        <f t="shared" si="0"/>
        <v>396.1416666666667</v>
      </c>
      <c r="G18" s="51">
        <v>475.37</v>
      </c>
      <c r="H18" s="46" t="s">
        <v>21</v>
      </c>
      <c r="I18" s="9">
        <v>42026</v>
      </c>
      <c r="J18" s="9">
        <v>42026</v>
      </c>
      <c r="K18" s="9">
        <v>42040</v>
      </c>
      <c r="L18" s="9">
        <v>42026</v>
      </c>
      <c r="M18" s="5"/>
    </row>
    <row r="19" spans="1:13" s="1" customFormat="1" ht="13.5" customHeight="1">
      <c r="A19" s="25">
        <v>16</v>
      </c>
      <c r="B19" s="4" t="s">
        <v>20</v>
      </c>
      <c r="C19" s="17">
        <v>46954767</v>
      </c>
      <c r="D19" s="20">
        <v>20150063</v>
      </c>
      <c r="E19" s="20">
        <v>40</v>
      </c>
      <c r="F19" s="31">
        <f t="shared" si="0"/>
        <v>53.300000000000004</v>
      </c>
      <c r="G19" s="51">
        <v>63.96</v>
      </c>
      <c r="H19" s="46" t="s">
        <v>28</v>
      </c>
      <c r="I19" s="9">
        <v>42026</v>
      </c>
      <c r="J19" s="9">
        <v>42026</v>
      </c>
      <c r="K19" s="9">
        <v>42039</v>
      </c>
      <c r="L19" s="9">
        <v>42026</v>
      </c>
      <c r="M19" s="5"/>
    </row>
    <row r="20" spans="1:13" s="1" customFormat="1" ht="14.25" customHeight="1">
      <c r="A20" s="27">
        <v>17</v>
      </c>
      <c r="B20" s="4" t="s">
        <v>20</v>
      </c>
      <c r="C20" s="17">
        <v>46954767</v>
      </c>
      <c r="D20" s="20">
        <v>20150064</v>
      </c>
      <c r="E20" s="20">
        <v>39</v>
      </c>
      <c r="F20" s="31">
        <f t="shared" si="0"/>
        <v>10.533333333333335</v>
      </c>
      <c r="G20" s="51">
        <v>12.64</v>
      </c>
      <c r="H20" s="46" t="s">
        <v>26</v>
      </c>
      <c r="I20" s="9">
        <v>42026</v>
      </c>
      <c r="J20" s="9">
        <v>42026</v>
      </c>
      <c r="K20" s="9">
        <v>42039</v>
      </c>
      <c r="L20" s="9">
        <v>42026</v>
      </c>
      <c r="M20" s="5"/>
    </row>
    <row r="21" spans="1:13" s="1" customFormat="1" ht="12.75" customHeight="1">
      <c r="A21" s="25">
        <v>18</v>
      </c>
      <c r="B21" s="3" t="s">
        <v>13</v>
      </c>
      <c r="C21" s="17">
        <v>36208027</v>
      </c>
      <c r="D21" s="20">
        <v>20150246</v>
      </c>
      <c r="E21" s="35">
        <v>42</v>
      </c>
      <c r="F21" s="31">
        <f t="shared" si="0"/>
        <v>566.9166666666666</v>
      </c>
      <c r="G21" s="51">
        <v>680.3</v>
      </c>
      <c r="H21" s="46" t="s">
        <v>21</v>
      </c>
      <c r="I21" s="9">
        <v>42026</v>
      </c>
      <c r="J21" s="9">
        <v>42026</v>
      </c>
      <c r="K21" s="9">
        <v>42040</v>
      </c>
      <c r="L21" s="9">
        <v>42026</v>
      </c>
      <c r="M21" s="5"/>
    </row>
    <row r="22" spans="1:13" s="1" customFormat="1" ht="14.25" customHeight="1">
      <c r="A22" s="27">
        <v>19</v>
      </c>
      <c r="B22" s="3" t="s">
        <v>13</v>
      </c>
      <c r="C22" s="17">
        <v>36208027</v>
      </c>
      <c r="D22" s="20">
        <v>20150247</v>
      </c>
      <c r="E22" s="20">
        <v>43</v>
      </c>
      <c r="F22" s="31">
        <f t="shared" si="0"/>
        <v>712.6583333333334</v>
      </c>
      <c r="G22" s="51">
        <v>855.19</v>
      </c>
      <c r="H22" s="46" t="s">
        <v>21</v>
      </c>
      <c r="I22" s="9">
        <v>42026</v>
      </c>
      <c r="J22" s="9">
        <v>42026</v>
      </c>
      <c r="K22" s="9">
        <v>42040</v>
      </c>
      <c r="L22" s="9">
        <v>42026</v>
      </c>
      <c r="M22" s="5"/>
    </row>
    <row r="23" spans="1:13" s="1" customFormat="1" ht="15" customHeight="1">
      <c r="A23" s="25">
        <v>20</v>
      </c>
      <c r="B23" s="3" t="s">
        <v>30</v>
      </c>
      <c r="C23" s="17">
        <v>40169766</v>
      </c>
      <c r="D23" s="20">
        <v>20150063</v>
      </c>
      <c r="E23" s="20">
        <v>41</v>
      </c>
      <c r="F23" s="31">
        <f t="shared" si="0"/>
        <v>465.0916666666667</v>
      </c>
      <c r="G23" s="51">
        <v>558.11</v>
      </c>
      <c r="H23" s="46" t="s">
        <v>26</v>
      </c>
      <c r="I23" s="9">
        <v>42027</v>
      </c>
      <c r="J23" s="9">
        <v>42027</v>
      </c>
      <c r="K23" s="9">
        <v>42057</v>
      </c>
      <c r="L23" s="9">
        <v>42027</v>
      </c>
      <c r="M23" s="5"/>
    </row>
    <row r="24" spans="1:13" s="1" customFormat="1" ht="13.5" customHeight="1">
      <c r="A24" s="27">
        <v>21</v>
      </c>
      <c r="B24" s="4" t="s">
        <v>16</v>
      </c>
      <c r="C24" s="17">
        <v>31721664</v>
      </c>
      <c r="D24" s="20">
        <v>20150228</v>
      </c>
      <c r="E24" s="35" t="s">
        <v>90</v>
      </c>
      <c r="F24" s="31">
        <f t="shared" si="0"/>
        <v>649.1250000000001</v>
      </c>
      <c r="G24" s="51">
        <v>778.95</v>
      </c>
      <c r="H24" s="46" t="s">
        <v>23</v>
      </c>
      <c r="I24" s="9">
        <v>42027</v>
      </c>
      <c r="J24" s="9">
        <v>42027</v>
      </c>
      <c r="K24" s="9">
        <v>42034</v>
      </c>
      <c r="L24" s="9">
        <v>42027</v>
      </c>
      <c r="M24" s="5"/>
    </row>
    <row r="25" spans="1:13" s="1" customFormat="1" ht="13.5" customHeight="1">
      <c r="A25" s="25">
        <v>22</v>
      </c>
      <c r="B25" s="4" t="s">
        <v>20</v>
      </c>
      <c r="C25" s="17">
        <v>46954767</v>
      </c>
      <c r="D25" s="20">
        <v>20150105</v>
      </c>
      <c r="E25" s="35">
        <v>52</v>
      </c>
      <c r="F25" s="33">
        <f t="shared" si="0"/>
        <v>49.400000000000006</v>
      </c>
      <c r="G25" s="51">
        <v>59.28</v>
      </c>
      <c r="H25" s="46" t="s">
        <v>28</v>
      </c>
      <c r="I25" s="9">
        <v>42031</v>
      </c>
      <c r="J25" s="9">
        <v>42031</v>
      </c>
      <c r="K25" s="9">
        <v>42044</v>
      </c>
      <c r="L25" s="9">
        <v>42033</v>
      </c>
      <c r="M25" s="5"/>
    </row>
    <row r="26" spans="1:13" s="1" customFormat="1" ht="12.75" customHeight="1">
      <c r="A26" s="27">
        <v>23</v>
      </c>
      <c r="B26" s="4" t="s">
        <v>20</v>
      </c>
      <c r="C26" s="17">
        <v>46954767</v>
      </c>
      <c r="D26" s="20">
        <v>20150106</v>
      </c>
      <c r="E26" s="20">
        <v>63</v>
      </c>
      <c r="F26" s="33">
        <f t="shared" si="0"/>
        <v>10.4</v>
      </c>
      <c r="G26" s="51">
        <v>12.48</v>
      </c>
      <c r="H26" s="46" t="s">
        <v>91</v>
      </c>
      <c r="I26" s="9">
        <v>42031</v>
      </c>
      <c r="J26" s="9">
        <v>42031</v>
      </c>
      <c r="K26" s="9">
        <v>42044</v>
      </c>
      <c r="L26" s="9">
        <v>42033</v>
      </c>
      <c r="M26" s="5"/>
    </row>
    <row r="27" spans="1:13" ht="12.75" customHeight="1">
      <c r="A27" s="25">
        <v>24</v>
      </c>
      <c r="B27" s="3" t="s">
        <v>13</v>
      </c>
      <c r="C27" s="17">
        <v>36208027</v>
      </c>
      <c r="D27" s="22">
        <v>20150292</v>
      </c>
      <c r="E27" s="22">
        <v>55</v>
      </c>
      <c r="F27" s="32">
        <f t="shared" si="0"/>
        <v>399.1</v>
      </c>
      <c r="G27" s="52">
        <v>478.92</v>
      </c>
      <c r="H27" s="47" t="s">
        <v>21</v>
      </c>
      <c r="I27" s="9">
        <v>42032</v>
      </c>
      <c r="J27" s="9">
        <v>42032</v>
      </c>
      <c r="K27" s="9">
        <v>42046</v>
      </c>
      <c r="L27" s="9">
        <v>42033</v>
      </c>
      <c r="M27" s="24"/>
    </row>
    <row r="28" spans="1:13" s="1" customFormat="1" ht="13.5" customHeight="1">
      <c r="A28" s="27">
        <v>25</v>
      </c>
      <c r="B28" s="3" t="s">
        <v>15</v>
      </c>
      <c r="C28" s="17">
        <v>44108087</v>
      </c>
      <c r="D28" s="20">
        <v>522015</v>
      </c>
      <c r="E28" s="35" t="s">
        <v>93</v>
      </c>
      <c r="F28" s="33">
        <f t="shared" si="0"/>
        <v>485.7166666666667</v>
      </c>
      <c r="G28" s="51">
        <v>582.86</v>
      </c>
      <c r="H28" s="46" t="s">
        <v>25</v>
      </c>
      <c r="I28" s="9">
        <v>42033</v>
      </c>
      <c r="J28" s="9">
        <v>42033</v>
      </c>
      <c r="K28" s="9">
        <v>42047</v>
      </c>
      <c r="L28" s="9">
        <v>42033</v>
      </c>
      <c r="M28" s="5"/>
    </row>
    <row r="29" spans="1:13" s="1" customFormat="1" ht="12.75" customHeight="1">
      <c r="A29" s="25">
        <v>26</v>
      </c>
      <c r="B29" s="3" t="s">
        <v>15</v>
      </c>
      <c r="C29" s="17">
        <v>44108087</v>
      </c>
      <c r="D29" s="20">
        <v>512015</v>
      </c>
      <c r="E29" s="35" t="s">
        <v>92</v>
      </c>
      <c r="F29" s="33">
        <f t="shared" si="0"/>
        <v>194.35</v>
      </c>
      <c r="G29" s="51">
        <v>233.22</v>
      </c>
      <c r="H29" s="46" t="s">
        <v>21</v>
      </c>
      <c r="I29" s="9">
        <v>42033</v>
      </c>
      <c r="J29" s="9">
        <v>42033</v>
      </c>
      <c r="K29" s="9">
        <v>42047</v>
      </c>
      <c r="L29" s="9">
        <v>42033</v>
      </c>
      <c r="M29" s="5"/>
    </row>
    <row r="30" spans="1:13" s="1" customFormat="1" ht="13.5" customHeight="1">
      <c r="A30" s="27">
        <v>27</v>
      </c>
      <c r="B30" s="4" t="s">
        <v>16</v>
      </c>
      <c r="C30" s="17">
        <v>31721664</v>
      </c>
      <c r="D30" s="20">
        <v>20150312</v>
      </c>
      <c r="E30" s="35" t="s">
        <v>94</v>
      </c>
      <c r="F30" s="33">
        <f t="shared" si="0"/>
        <v>718.325</v>
      </c>
      <c r="G30" s="51">
        <v>861.99</v>
      </c>
      <c r="H30" s="46" t="s">
        <v>23</v>
      </c>
      <c r="I30" s="9">
        <v>42034</v>
      </c>
      <c r="J30" s="9">
        <v>42034</v>
      </c>
      <c r="K30" s="9">
        <v>42041</v>
      </c>
      <c r="L30" s="9">
        <v>42034</v>
      </c>
      <c r="M30" s="5"/>
    </row>
    <row r="31" spans="1:13" s="1" customFormat="1" ht="13.5" customHeight="1">
      <c r="A31" s="25"/>
      <c r="B31" s="4"/>
      <c r="C31" s="17"/>
      <c r="D31" s="20"/>
      <c r="E31" s="35"/>
      <c r="F31" s="33">
        <f t="shared" si="0"/>
        <v>0</v>
      </c>
      <c r="G31" s="51"/>
      <c r="H31" s="46"/>
      <c r="I31" s="9"/>
      <c r="J31" s="9"/>
      <c r="K31" s="9"/>
      <c r="L31" s="9"/>
      <c r="M31" s="5"/>
    </row>
    <row r="32" spans="1:13" s="1" customFormat="1" ht="13.5" customHeight="1">
      <c r="A32" s="27"/>
      <c r="B32" s="4"/>
      <c r="C32" s="17"/>
      <c r="D32" s="20"/>
      <c r="E32" s="35"/>
      <c r="F32" s="33">
        <f t="shared" si="0"/>
        <v>0</v>
      </c>
      <c r="G32" s="51"/>
      <c r="H32" s="46"/>
      <c r="I32" s="9"/>
      <c r="J32" s="9"/>
      <c r="K32" s="9"/>
      <c r="L32" s="9"/>
      <c r="M32" s="5"/>
    </row>
    <row r="33" spans="1:13" ht="14.25" customHeight="1" thickBot="1">
      <c r="A33" s="25"/>
      <c r="B33" s="6"/>
      <c r="C33" s="38"/>
      <c r="D33" s="21"/>
      <c r="E33" s="21"/>
      <c r="F33" s="34">
        <f t="shared" si="0"/>
        <v>0</v>
      </c>
      <c r="G33" s="53"/>
      <c r="H33" s="48"/>
      <c r="I33" s="9"/>
      <c r="J33" s="9"/>
      <c r="K33" s="9"/>
      <c r="L33" s="9"/>
      <c r="M33" s="7"/>
    </row>
    <row r="34" spans="1:7" ht="16.5" thickBot="1">
      <c r="A34" s="54"/>
      <c r="B34" s="55" t="s">
        <v>79</v>
      </c>
      <c r="C34" s="56"/>
      <c r="D34" s="57"/>
      <c r="E34" s="57"/>
      <c r="F34" s="57"/>
      <c r="G34" s="5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B31" sqref="B31"/>
    </sheetView>
  </sheetViews>
  <sheetFormatPr defaultColWidth="9.140625" defaultRowHeight="15"/>
  <cols>
    <col min="1" max="1" width="8.00390625" style="1" customWidth="1"/>
    <col min="2" max="2" width="27.00390625" style="1" customWidth="1"/>
    <col min="3" max="3" width="17.7109375" style="15" customWidth="1"/>
    <col min="4" max="4" width="12.8515625" style="19" customWidth="1"/>
    <col min="5" max="5" width="23.28125" style="19" customWidth="1"/>
    <col min="6" max="6" width="15.7109375" style="19" customWidth="1"/>
    <col min="7" max="7" width="13.8515625" style="19" customWidth="1"/>
    <col min="8" max="8" width="26.140625" style="1" customWidth="1"/>
    <col min="9" max="9" width="16.281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31</v>
      </c>
      <c r="B1" s="43" t="s">
        <v>72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ht="9.75" customHeight="1" thickBot="1"/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30" t="s">
        <v>11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>
      <c r="A4" s="27">
        <v>329</v>
      </c>
      <c r="B4" s="4" t="s">
        <v>18</v>
      </c>
      <c r="C4" s="17">
        <v>31654363</v>
      </c>
      <c r="D4" s="28">
        <v>71434277</v>
      </c>
      <c r="E4" s="28">
        <v>425</v>
      </c>
      <c r="F4" s="31">
        <f>G4/1.2</f>
        <v>24</v>
      </c>
      <c r="G4" s="31">
        <v>28.8</v>
      </c>
      <c r="H4" s="10" t="s">
        <v>27</v>
      </c>
      <c r="I4" s="10">
        <v>41914</v>
      </c>
      <c r="J4" s="10">
        <v>41914</v>
      </c>
      <c r="K4" s="9">
        <v>41921</v>
      </c>
      <c r="L4" s="9">
        <v>41920</v>
      </c>
      <c r="M4" s="13"/>
    </row>
    <row r="5" spans="1:13" ht="15.75">
      <c r="A5" s="25">
        <v>330</v>
      </c>
      <c r="B5" s="26" t="s">
        <v>13</v>
      </c>
      <c r="C5" s="17">
        <v>36208027</v>
      </c>
      <c r="D5" s="20">
        <v>20142688</v>
      </c>
      <c r="E5" s="20">
        <v>455</v>
      </c>
      <c r="F5" s="31">
        <f aca="true" t="shared" si="0" ref="F5:F31">G5/1.2</f>
        <v>381.3</v>
      </c>
      <c r="G5" s="33">
        <v>457.56</v>
      </c>
      <c r="H5" s="4" t="s">
        <v>21</v>
      </c>
      <c r="I5" s="10">
        <v>41913</v>
      </c>
      <c r="J5" s="10">
        <v>41913</v>
      </c>
      <c r="K5" s="9">
        <v>41927</v>
      </c>
      <c r="L5" s="9">
        <v>41920</v>
      </c>
      <c r="M5" s="5"/>
    </row>
    <row r="6" spans="1:13" ht="15.75">
      <c r="A6" s="27">
        <v>331</v>
      </c>
      <c r="B6" s="3" t="s">
        <v>30</v>
      </c>
      <c r="C6" s="17">
        <v>40169766</v>
      </c>
      <c r="D6" s="20">
        <v>1410576</v>
      </c>
      <c r="E6" s="20">
        <v>459</v>
      </c>
      <c r="F6" s="31">
        <f t="shared" si="0"/>
        <v>422.9666666666667</v>
      </c>
      <c r="G6" s="33">
        <v>507.56</v>
      </c>
      <c r="H6" s="4" t="s">
        <v>22</v>
      </c>
      <c r="I6" s="9">
        <v>41914</v>
      </c>
      <c r="J6" s="9">
        <v>41914</v>
      </c>
      <c r="K6" s="9">
        <v>41945</v>
      </c>
      <c r="L6" s="9">
        <v>41918</v>
      </c>
      <c r="M6" s="5"/>
    </row>
    <row r="7" spans="1:13" ht="15.75">
      <c r="A7" s="25">
        <v>332</v>
      </c>
      <c r="B7" s="3" t="s">
        <v>16</v>
      </c>
      <c r="C7" s="17">
        <v>31721664</v>
      </c>
      <c r="D7" s="20">
        <v>20140620</v>
      </c>
      <c r="E7" s="35" t="s">
        <v>32</v>
      </c>
      <c r="F7" s="31">
        <f t="shared" si="0"/>
        <v>381.94166666666666</v>
      </c>
      <c r="G7" s="33">
        <v>458.33</v>
      </c>
      <c r="H7" s="4" t="s">
        <v>23</v>
      </c>
      <c r="I7" s="9">
        <v>41915</v>
      </c>
      <c r="J7" s="9">
        <v>41915</v>
      </c>
      <c r="K7" s="9">
        <v>41922</v>
      </c>
      <c r="L7" s="9">
        <v>41915</v>
      </c>
      <c r="M7" s="5"/>
    </row>
    <row r="8" spans="1:13" ht="15.75">
      <c r="A8" s="27">
        <v>333</v>
      </c>
      <c r="B8" s="3" t="s">
        <v>13</v>
      </c>
      <c r="C8" s="17">
        <v>36208027</v>
      </c>
      <c r="D8" s="20">
        <v>20142729</v>
      </c>
      <c r="E8" s="35">
        <v>467</v>
      </c>
      <c r="F8" s="31">
        <f t="shared" si="0"/>
        <v>315</v>
      </c>
      <c r="G8" s="33">
        <v>378</v>
      </c>
      <c r="H8" s="4" t="s">
        <v>21</v>
      </c>
      <c r="I8" s="9">
        <v>41918</v>
      </c>
      <c r="J8" s="9">
        <v>41918</v>
      </c>
      <c r="K8" s="9">
        <v>41932</v>
      </c>
      <c r="L8" s="9">
        <v>41920</v>
      </c>
      <c r="M8" s="5"/>
    </row>
    <row r="9" spans="1:13" ht="15.75">
      <c r="A9" s="25">
        <v>334</v>
      </c>
      <c r="B9" s="3" t="s">
        <v>15</v>
      </c>
      <c r="C9" s="17">
        <v>44108087</v>
      </c>
      <c r="D9" s="20">
        <v>6742014</v>
      </c>
      <c r="E9" s="35" t="s">
        <v>33</v>
      </c>
      <c r="F9" s="31">
        <f t="shared" si="0"/>
        <v>329.7916666666667</v>
      </c>
      <c r="G9" s="33">
        <v>395.75</v>
      </c>
      <c r="H9" s="4" t="s">
        <v>21</v>
      </c>
      <c r="I9" s="9">
        <v>41919</v>
      </c>
      <c r="J9" s="9">
        <v>41919</v>
      </c>
      <c r="K9" s="9">
        <v>41933</v>
      </c>
      <c r="L9" s="9">
        <v>41920</v>
      </c>
      <c r="M9" s="5"/>
    </row>
    <row r="10" spans="1:13" ht="15.75">
      <c r="A10" s="27">
        <v>335</v>
      </c>
      <c r="B10" s="3" t="s">
        <v>15</v>
      </c>
      <c r="C10" s="17">
        <v>44108087</v>
      </c>
      <c r="D10" s="20">
        <v>6742014</v>
      </c>
      <c r="E10" s="35" t="s">
        <v>34</v>
      </c>
      <c r="F10" s="31">
        <f t="shared" si="0"/>
        <v>516.75</v>
      </c>
      <c r="G10" s="33">
        <v>620.1</v>
      </c>
      <c r="H10" s="4" t="s">
        <v>25</v>
      </c>
      <c r="I10" s="9">
        <v>41919</v>
      </c>
      <c r="J10" s="9">
        <v>41919</v>
      </c>
      <c r="K10" s="9">
        <v>41933</v>
      </c>
      <c r="L10" s="9">
        <v>41920</v>
      </c>
      <c r="M10" s="5"/>
    </row>
    <row r="11" spans="1:13" ht="15.75">
      <c r="A11" s="25">
        <v>336</v>
      </c>
      <c r="B11" s="4" t="s">
        <v>14</v>
      </c>
      <c r="C11" s="17">
        <v>4483671</v>
      </c>
      <c r="D11" s="20">
        <v>143693</v>
      </c>
      <c r="E11" s="20">
        <v>474</v>
      </c>
      <c r="F11" s="31">
        <f t="shared" si="0"/>
        <v>60.833333333333336</v>
      </c>
      <c r="G11" s="33">
        <v>73</v>
      </c>
      <c r="H11" s="4" t="s">
        <v>22</v>
      </c>
      <c r="I11" s="9">
        <v>41920</v>
      </c>
      <c r="J11" s="9">
        <v>41920</v>
      </c>
      <c r="K11" s="9">
        <v>41933</v>
      </c>
      <c r="L11" s="9">
        <v>41922</v>
      </c>
      <c r="M11" s="5"/>
    </row>
    <row r="12" spans="1:13" ht="15.75">
      <c r="A12" s="27">
        <v>337</v>
      </c>
      <c r="B12" s="4" t="s">
        <v>14</v>
      </c>
      <c r="C12" s="17">
        <v>4483671</v>
      </c>
      <c r="D12" s="20">
        <v>143696</v>
      </c>
      <c r="E12" s="20">
        <v>475</v>
      </c>
      <c r="F12" s="31">
        <f t="shared" si="0"/>
        <v>506.7083333333333</v>
      </c>
      <c r="G12" s="33">
        <v>608.05</v>
      </c>
      <c r="H12" s="4" t="s">
        <v>21</v>
      </c>
      <c r="I12" s="9">
        <v>41920</v>
      </c>
      <c r="J12" s="9">
        <v>41920</v>
      </c>
      <c r="K12" s="9">
        <v>41933</v>
      </c>
      <c r="L12" s="9">
        <v>41922</v>
      </c>
      <c r="M12" s="5"/>
    </row>
    <row r="13" spans="1:13" ht="15.75">
      <c r="A13" s="25">
        <v>338</v>
      </c>
      <c r="B13" s="3" t="s">
        <v>30</v>
      </c>
      <c r="C13" s="17">
        <v>40169766</v>
      </c>
      <c r="D13" s="20">
        <v>1410597</v>
      </c>
      <c r="E13" s="20">
        <v>480</v>
      </c>
      <c r="F13" s="31">
        <f t="shared" si="0"/>
        <v>429.45833333333337</v>
      </c>
      <c r="G13" s="33">
        <v>515.35</v>
      </c>
      <c r="H13" s="4" t="s">
        <v>21</v>
      </c>
      <c r="I13" s="9">
        <v>41920</v>
      </c>
      <c r="J13" s="9">
        <v>41920</v>
      </c>
      <c r="K13" s="9">
        <v>41951</v>
      </c>
      <c r="L13" s="9">
        <v>41926</v>
      </c>
      <c r="M13" s="5"/>
    </row>
    <row r="14" spans="1:13" ht="15.75">
      <c r="A14" s="27">
        <v>339</v>
      </c>
      <c r="B14" s="3" t="s">
        <v>13</v>
      </c>
      <c r="C14" s="17">
        <v>36208027</v>
      </c>
      <c r="D14" s="20">
        <v>20142758</v>
      </c>
      <c r="E14" s="35">
        <v>479</v>
      </c>
      <c r="F14" s="31">
        <f t="shared" si="0"/>
        <v>209.4416666666667</v>
      </c>
      <c r="G14" s="33">
        <v>251.33</v>
      </c>
      <c r="H14" s="4" t="s">
        <v>21</v>
      </c>
      <c r="I14" s="9">
        <v>41921</v>
      </c>
      <c r="J14" s="9">
        <v>41921</v>
      </c>
      <c r="K14" s="9">
        <v>41935</v>
      </c>
      <c r="L14" s="9">
        <v>41922</v>
      </c>
      <c r="M14" s="5"/>
    </row>
    <row r="15" spans="1:13" ht="15.75">
      <c r="A15" s="25">
        <v>340</v>
      </c>
      <c r="B15" s="3" t="s">
        <v>16</v>
      </c>
      <c r="C15" s="17">
        <v>31721664</v>
      </c>
      <c r="D15" s="20">
        <v>20140711</v>
      </c>
      <c r="E15" s="35" t="s">
        <v>35</v>
      </c>
      <c r="F15" s="31">
        <f t="shared" si="0"/>
        <v>555.4916666666667</v>
      </c>
      <c r="G15" s="33">
        <v>666.59</v>
      </c>
      <c r="H15" s="4" t="s">
        <v>23</v>
      </c>
      <c r="I15" s="9">
        <v>41922</v>
      </c>
      <c r="J15" s="9">
        <v>41922</v>
      </c>
      <c r="K15" s="9">
        <v>41929</v>
      </c>
      <c r="L15" s="9">
        <v>41926</v>
      </c>
      <c r="M15" s="5"/>
    </row>
    <row r="16" spans="1:13" ht="15.75">
      <c r="A16" s="27">
        <v>341</v>
      </c>
      <c r="B16" s="3" t="s">
        <v>15</v>
      </c>
      <c r="C16" s="17">
        <v>44108087</v>
      </c>
      <c r="D16" s="20">
        <v>6992014</v>
      </c>
      <c r="E16" s="35" t="s">
        <v>36</v>
      </c>
      <c r="F16" s="31">
        <f t="shared" si="0"/>
        <v>375.60833333333335</v>
      </c>
      <c r="G16" s="33">
        <v>450.73</v>
      </c>
      <c r="H16" s="4" t="s">
        <v>25</v>
      </c>
      <c r="I16" s="9">
        <v>41927</v>
      </c>
      <c r="J16" s="9">
        <v>41927</v>
      </c>
      <c r="K16" s="9">
        <v>41941</v>
      </c>
      <c r="L16" s="9">
        <v>41927</v>
      </c>
      <c r="M16" s="5"/>
    </row>
    <row r="17" spans="1:13" ht="15.75">
      <c r="A17" s="25">
        <v>342</v>
      </c>
      <c r="B17" s="3" t="s">
        <v>15</v>
      </c>
      <c r="C17" s="17">
        <v>44108087</v>
      </c>
      <c r="D17" s="20">
        <v>6982014</v>
      </c>
      <c r="E17" s="20" t="s">
        <v>37</v>
      </c>
      <c r="F17" s="31">
        <f t="shared" si="0"/>
        <v>422.70833333333337</v>
      </c>
      <c r="G17" s="33">
        <v>507.25</v>
      </c>
      <c r="H17" s="4" t="s">
        <v>21</v>
      </c>
      <c r="I17" s="9">
        <v>41927</v>
      </c>
      <c r="J17" s="9">
        <v>41927</v>
      </c>
      <c r="K17" s="9">
        <v>41941</v>
      </c>
      <c r="L17" s="9">
        <v>41927</v>
      </c>
      <c r="M17" s="5"/>
    </row>
    <row r="18" spans="1:13" ht="15.75">
      <c r="A18" s="27">
        <v>343</v>
      </c>
      <c r="B18" s="3" t="s">
        <v>16</v>
      </c>
      <c r="C18" s="17">
        <v>31721664</v>
      </c>
      <c r="D18" s="20">
        <v>20140798</v>
      </c>
      <c r="E18" s="35" t="s">
        <v>38</v>
      </c>
      <c r="F18" s="31">
        <f t="shared" si="0"/>
        <v>910.6916666666666</v>
      </c>
      <c r="G18" s="33">
        <v>1092.83</v>
      </c>
      <c r="H18" s="4" t="s">
        <v>23</v>
      </c>
      <c r="I18" s="9">
        <v>41929</v>
      </c>
      <c r="J18" s="9">
        <v>41929</v>
      </c>
      <c r="K18" s="9">
        <v>41936</v>
      </c>
      <c r="L18" s="9">
        <v>41929</v>
      </c>
      <c r="M18" s="5"/>
    </row>
    <row r="19" spans="1:13" ht="15.75">
      <c r="A19" s="25">
        <v>344</v>
      </c>
      <c r="B19" s="3" t="s">
        <v>15</v>
      </c>
      <c r="C19" s="17">
        <v>44108087</v>
      </c>
      <c r="D19" s="20">
        <v>7082014</v>
      </c>
      <c r="E19" s="35" t="s">
        <v>39</v>
      </c>
      <c r="F19" s="31">
        <f t="shared" si="0"/>
        <v>400.01666666666665</v>
      </c>
      <c r="G19" s="33">
        <v>480.02</v>
      </c>
      <c r="H19" s="4" t="s">
        <v>25</v>
      </c>
      <c r="I19" s="9">
        <v>41932</v>
      </c>
      <c r="J19" s="9">
        <v>41932</v>
      </c>
      <c r="K19" s="9">
        <v>41946</v>
      </c>
      <c r="L19" s="9">
        <v>41932</v>
      </c>
      <c r="M19" s="5"/>
    </row>
    <row r="20" spans="1:13" ht="15.75">
      <c r="A20" s="27">
        <v>345</v>
      </c>
      <c r="B20" s="3" t="s">
        <v>15</v>
      </c>
      <c r="C20" s="17">
        <v>44108087</v>
      </c>
      <c r="D20" s="20">
        <v>7092014</v>
      </c>
      <c r="E20" s="35" t="s">
        <v>40</v>
      </c>
      <c r="F20" s="31">
        <f t="shared" si="0"/>
        <v>220.46666666666667</v>
      </c>
      <c r="G20" s="33">
        <v>264.56</v>
      </c>
      <c r="H20" s="4" t="s">
        <v>21</v>
      </c>
      <c r="I20" s="9">
        <v>41932</v>
      </c>
      <c r="J20" s="9">
        <v>41932</v>
      </c>
      <c r="K20" s="9">
        <v>41946</v>
      </c>
      <c r="L20" s="9">
        <v>41932</v>
      </c>
      <c r="M20" s="5"/>
    </row>
    <row r="21" spans="1:13" ht="15.75">
      <c r="A21" s="25">
        <v>346</v>
      </c>
      <c r="B21" s="3" t="s">
        <v>17</v>
      </c>
      <c r="C21" s="17">
        <v>36019208</v>
      </c>
      <c r="D21" s="20">
        <v>530423393</v>
      </c>
      <c r="E21" s="35">
        <v>505</v>
      </c>
      <c r="F21" s="31">
        <f t="shared" si="0"/>
        <v>427.7666666666667</v>
      </c>
      <c r="G21" s="33">
        <v>513.32</v>
      </c>
      <c r="H21" s="4" t="s">
        <v>21</v>
      </c>
      <c r="I21" s="9">
        <v>41932</v>
      </c>
      <c r="J21" s="9">
        <v>41932</v>
      </c>
      <c r="K21" s="9">
        <v>41946</v>
      </c>
      <c r="L21" s="9">
        <v>41934</v>
      </c>
      <c r="M21" s="5"/>
    </row>
    <row r="22" spans="1:13" ht="15.75">
      <c r="A22" s="27">
        <v>347</v>
      </c>
      <c r="B22" s="3" t="s">
        <v>13</v>
      </c>
      <c r="C22" s="17">
        <v>36208027</v>
      </c>
      <c r="D22" s="20">
        <v>20142955</v>
      </c>
      <c r="E22" s="35">
        <v>505</v>
      </c>
      <c r="F22" s="31">
        <f t="shared" si="0"/>
        <v>428.6000000000001</v>
      </c>
      <c r="G22" s="33">
        <v>514.32</v>
      </c>
      <c r="H22" s="4" t="s">
        <v>21</v>
      </c>
      <c r="I22" s="9">
        <v>41936</v>
      </c>
      <c r="J22" s="9">
        <v>41936</v>
      </c>
      <c r="K22" s="9">
        <v>41950</v>
      </c>
      <c r="L22" s="9">
        <v>41936</v>
      </c>
      <c r="M22" s="5"/>
    </row>
    <row r="23" spans="1:13" ht="15.75">
      <c r="A23" s="25">
        <v>348</v>
      </c>
      <c r="B23" s="3" t="s">
        <v>16</v>
      </c>
      <c r="C23" s="17">
        <v>31721664</v>
      </c>
      <c r="D23" s="20">
        <v>20140879</v>
      </c>
      <c r="E23" s="35" t="s">
        <v>41</v>
      </c>
      <c r="F23" s="31">
        <f t="shared" si="0"/>
        <v>594.85</v>
      </c>
      <c r="G23" s="33">
        <v>713.82</v>
      </c>
      <c r="H23" s="4" t="s">
        <v>23</v>
      </c>
      <c r="I23" s="9">
        <v>41936</v>
      </c>
      <c r="J23" s="9">
        <v>41936</v>
      </c>
      <c r="K23" s="9">
        <v>41942</v>
      </c>
      <c r="L23" s="9">
        <v>41936</v>
      </c>
      <c r="M23" s="5"/>
    </row>
    <row r="24" spans="1:13" ht="15.75">
      <c r="A24" s="27">
        <v>349</v>
      </c>
      <c r="B24" s="3" t="s">
        <v>13</v>
      </c>
      <c r="C24" s="17">
        <v>36208027</v>
      </c>
      <c r="D24" s="20">
        <v>20142969</v>
      </c>
      <c r="E24" s="20">
        <v>522</v>
      </c>
      <c r="F24" s="31">
        <f t="shared" si="0"/>
        <v>217.04166666666666</v>
      </c>
      <c r="G24" s="33">
        <v>260.45</v>
      </c>
      <c r="H24" s="4" t="s">
        <v>21</v>
      </c>
      <c r="I24" s="9">
        <v>41939</v>
      </c>
      <c r="J24" s="9">
        <v>41939</v>
      </c>
      <c r="K24" s="9">
        <v>41953</v>
      </c>
      <c r="L24" s="9">
        <v>41940</v>
      </c>
      <c r="M24" s="5"/>
    </row>
    <row r="25" spans="1:13" ht="15.75">
      <c r="A25" s="25">
        <v>350</v>
      </c>
      <c r="B25" s="3" t="s">
        <v>13</v>
      </c>
      <c r="C25" s="17">
        <v>36208027</v>
      </c>
      <c r="D25" s="20">
        <v>20142978</v>
      </c>
      <c r="E25" s="20">
        <v>523</v>
      </c>
      <c r="F25" s="31">
        <f t="shared" si="0"/>
        <v>129.4</v>
      </c>
      <c r="G25" s="33">
        <v>155.28</v>
      </c>
      <c r="H25" s="4" t="s">
        <v>21</v>
      </c>
      <c r="I25" s="9">
        <v>41940</v>
      </c>
      <c r="J25" s="9">
        <v>41940</v>
      </c>
      <c r="K25" s="9">
        <v>41954</v>
      </c>
      <c r="L25" s="9">
        <v>41940</v>
      </c>
      <c r="M25" s="5"/>
    </row>
    <row r="26" spans="1:13" ht="15.75">
      <c r="A26" s="27">
        <v>351</v>
      </c>
      <c r="B26" s="3" t="s">
        <v>15</v>
      </c>
      <c r="C26" s="17">
        <v>44108087</v>
      </c>
      <c r="D26" s="20">
        <v>7452014</v>
      </c>
      <c r="E26" s="35" t="s">
        <v>42</v>
      </c>
      <c r="F26" s="33">
        <f t="shared" si="0"/>
        <v>381.30833333333334</v>
      </c>
      <c r="G26" s="33">
        <v>457.57</v>
      </c>
      <c r="H26" s="4" t="s">
        <v>21</v>
      </c>
      <c r="I26" s="9">
        <v>41940</v>
      </c>
      <c r="J26" s="9">
        <v>41940</v>
      </c>
      <c r="K26" s="9">
        <v>41954</v>
      </c>
      <c r="L26" s="9">
        <v>41940</v>
      </c>
      <c r="M26" s="5"/>
    </row>
    <row r="27" spans="1:13" ht="15.75">
      <c r="A27" s="25">
        <v>352</v>
      </c>
      <c r="B27" s="3" t="s">
        <v>15</v>
      </c>
      <c r="C27" s="17">
        <v>44108087</v>
      </c>
      <c r="D27" s="20">
        <v>7462014</v>
      </c>
      <c r="E27" s="35" t="s">
        <v>43</v>
      </c>
      <c r="F27" s="33">
        <f t="shared" si="0"/>
        <v>454.80833333333334</v>
      </c>
      <c r="G27" s="33">
        <v>545.77</v>
      </c>
      <c r="H27" s="4" t="s">
        <v>25</v>
      </c>
      <c r="I27" s="9">
        <v>41940</v>
      </c>
      <c r="J27" s="9">
        <v>41940</v>
      </c>
      <c r="K27" s="9">
        <v>41954</v>
      </c>
      <c r="L27" s="9">
        <v>41940</v>
      </c>
      <c r="M27" s="5"/>
    </row>
    <row r="28" spans="1:13" ht="15.75">
      <c r="A28" s="27">
        <v>353</v>
      </c>
      <c r="B28" s="4" t="s">
        <v>20</v>
      </c>
      <c r="C28" s="17">
        <v>46954767</v>
      </c>
      <c r="D28" s="22">
        <v>10140282</v>
      </c>
      <c r="E28" s="36" t="s">
        <v>44</v>
      </c>
      <c r="F28" s="32">
        <f t="shared" si="0"/>
        <v>163.15</v>
      </c>
      <c r="G28" s="32">
        <v>195.78</v>
      </c>
      <c r="H28" s="23" t="s">
        <v>28</v>
      </c>
      <c r="I28" s="9">
        <v>41940</v>
      </c>
      <c r="J28" s="9">
        <v>41940</v>
      </c>
      <c r="K28" s="9">
        <v>41953</v>
      </c>
      <c r="L28" s="9">
        <v>41940</v>
      </c>
      <c r="M28" s="24"/>
    </row>
    <row r="29" spans="1:13" ht="15.75">
      <c r="A29" s="25">
        <v>354</v>
      </c>
      <c r="B29" s="4" t="s">
        <v>20</v>
      </c>
      <c r="C29" s="17">
        <v>46954767</v>
      </c>
      <c r="D29" s="20">
        <v>10140283</v>
      </c>
      <c r="E29" s="35" t="s">
        <v>45</v>
      </c>
      <c r="F29" s="33">
        <f t="shared" si="0"/>
        <v>27.3</v>
      </c>
      <c r="G29" s="33">
        <v>32.76</v>
      </c>
      <c r="H29" s="4" t="s">
        <v>29</v>
      </c>
      <c r="I29" s="9">
        <v>41940</v>
      </c>
      <c r="J29" s="9">
        <v>41940</v>
      </c>
      <c r="K29" s="9">
        <v>41953</v>
      </c>
      <c r="L29" s="9">
        <v>41940</v>
      </c>
      <c r="M29" s="5"/>
    </row>
    <row r="30" spans="1:13" ht="15.75">
      <c r="A30" s="27">
        <v>355</v>
      </c>
      <c r="B30" s="3" t="s">
        <v>16</v>
      </c>
      <c r="C30" s="17">
        <v>31721664</v>
      </c>
      <c r="D30" s="20">
        <v>20140937</v>
      </c>
      <c r="E30" s="20">
        <v>519.526</v>
      </c>
      <c r="F30" s="33">
        <f t="shared" si="0"/>
        <v>328.3</v>
      </c>
      <c r="G30" s="33">
        <v>393.96</v>
      </c>
      <c r="H30" s="4" t="s">
        <v>23</v>
      </c>
      <c r="I30" s="9">
        <v>41941</v>
      </c>
      <c r="J30" s="9">
        <v>41911</v>
      </c>
      <c r="K30" s="9">
        <v>41948</v>
      </c>
      <c r="L30" s="9">
        <v>41941</v>
      </c>
      <c r="M30" s="5"/>
    </row>
    <row r="31" spans="1:13" ht="16.5" thickBot="1">
      <c r="A31" s="37">
        <v>356</v>
      </c>
      <c r="B31" s="6" t="s">
        <v>18</v>
      </c>
      <c r="C31" s="38">
        <v>31654363</v>
      </c>
      <c r="D31" s="21">
        <v>71438770</v>
      </c>
      <c r="E31" s="39">
        <v>495</v>
      </c>
      <c r="F31" s="34">
        <f t="shared" si="0"/>
        <v>21.6</v>
      </c>
      <c r="G31" s="34">
        <v>25.92</v>
      </c>
      <c r="H31" s="6" t="s">
        <v>27</v>
      </c>
      <c r="I31" s="40">
        <v>41941</v>
      </c>
      <c r="J31" s="40">
        <v>41911</v>
      </c>
      <c r="K31" s="40">
        <v>41950</v>
      </c>
      <c r="L31" s="40">
        <v>41941</v>
      </c>
      <c r="M31" s="7"/>
    </row>
    <row r="32" spans="1:8" ht="16.5" thickBot="1">
      <c r="A32" s="54"/>
      <c r="B32" s="55" t="s">
        <v>75</v>
      </c>
      <c r="C32" s="56"/>
      <c r="D32" s="57"/>
      <c r="E32" s="57"/>
      <c r="F32" s="57"/>
      <c r="G32" s="58"/>
      <c r="H32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B32" sqref="B32"/>
    </sheetView>
  </sheetViews>
  <sheetFormatPr defaultColWidth="9.140625" defaultRowHeight="15"/>
  <cols>
    <col min="1" max="1" width="8.00390625" style="1" customWidth="1"/>
    <col min="2" max="2" width="27.00390625" style="1" customWidth="1"/>
    <col min="3" max="3" width="13.7109375" style="15" customWidth="1"/>
    <col min="4" max="4" width="12.8515625" style="19" customWidth="1"/>
    <col min="5" max="5" width="24.28125" style="19" customWidth="1"/>
    <col min="6" max="6" width="15.7109375" style="19" customWidth="1"/>
    <col min="7" max="7" width="13.8515625" style="19" customWidth="1"/>
    <col min="8" max="8" width="24.28125" style="1" customWidth="1"/>
    <col min="9" max="9" width="11.281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31</v>
      </c>
      <c r="B1" s="43" t="s">
        <v>73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ht="15.75" thickBot="1"/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>
      <c r="A4" s="27">
        <v>357</v>
      </c>
      <c r="B4" s="26" t="s">
        <v>13</v>
      </c>
      <c r="C4" s="17">
        <v>36208027</v>
      </c>
      <c r="D4" s="41" t="s">
        <v>46</v>
      </c>
      <c r="E4" s="28">
        <v>526</v>
      </c>
      <c r="F4" s="31">
        <f>G4/1.2</f>
        <v>37</v>
      </c>
      <c r="G4" s="50">
        <v>44.4</v>
      </c>
      <c r="H4" s="45" t="s">
        <v>21</v>
      </c>
      <c r="I4" s="10">
        <v>41946</v>
      </c>
      <c r="J4" s="10">
        <v>41946</v>
      </c>
      <c r="K4" s="9">
        <v>41960</v>
      </c>
      <c r="L4" s="9">
        <v>41953</v>
      </c>
      <c r="M4" s="13"/>
    </row>
    <row r="5" spans="1:13" ht="15.75">
      <c r="A5" s="25">
        <v>358</v>
      </c>
      <c r="B5" s="26" t="s">
        <v>47</v>
      </c>
      <c r="C5" s="17">
        <v>36475939</v>
      </c>
      <c r="D5" s="20">
        <v>1140957809</v>
      </c>
      <c r="E5" s="20">
        <v>533</v>
      </c>
      <c r="F5" s="31">
        <f aca="true" t="shared" si="0" ref="F5:F26">G5/1.2</f>
        <v>92.4</v>
      </c>
      <c r="G5" s="51">
        <v>110.88</v>
      </c>
      <c r="H5" s="46" t="s">
        <v>48</v>
      </c>
      <c r="I5" s="10">
        <v>41947</v>
      </c>
      <c r="J5" s="10">
        <v>41947</v>
      </c>
      <c r="K5" s="9">
        <v>41953</v>
      </c>
      <c r="L5" s="9">
        <v>41953</v>
      </c>
      <c r="M5" s="5"/>
    </row>
    <row r="6" spans="1:13" ht="15.75">
      <c r="A6" s="27">
        <v>359</v>
      </c>
      <c r="B6" s="26" t="s">
        <v>13</v>
      </c>
      <c r="C6" s="17">
        <v>36208027</v>
      </c>
      <c r="D6" s="20">
        <v>20143096</v>
      </c>
      <c r="E6" s="20">
        <v>545</v>
      </c>
      <c r="F6" s="31">
        <f t="shared" si="0"/>
        <v>410.3833333333333</v>
      </c>
      <c r="G6" s="51">
        <v>492.46</v>
      </c>
      <c r="H6" s="46" t="s">
        <v>21</v>
      </c>
      <c r="I6" s="9">
        <v>41950</v>
      </c>
      <c r="J6" s="9">
        <v>41950</v>
      </c>
      <c r="K6" s="9">
        <v>41964</v>
      </c>
      <c r="L6" s="9">
        <v>41953</v>
      </c>
      <c r="M6" s="5"/>
    </row>
    <row r="7" spans="1:13" ht="15.75">
      <c r="A7" s="25">
        <v>360</v>
      </c>
      <c r="B7" s="3" t="s">
        <v>16</v>
      </c>
      <c r="C7" s="17">
        <v>31721664</v>
      </c>
      <c r="D7" s="20">
        <v>20141021</v>
      </c>
      <c r="E7" s="35" t="s">
        <v>49</v>
      </c>
      <c r="F7" s="31">
        <f t="shared" si="0"/>
        <v>619.1750000000001</v>
      </c>
      <c r="G7" s="51">
        <v>743.01</v>
      </c>
      <c r="H7" s="46" t="s">
        <v>23</v>
      </c>
      <c r="I7" s="9">
        <v>41950</v>
      </c>
      <c r="J7" s="9">
        <v>41950</v>
      </c>
      <c r="K7" s="9">
        <v>41957</v>
      </c>
      <c r="L7" s="9">
        <v>41953</v>
      </c>
      <c r="M7" s="5"/>
    </row>
    <row r="8" spans="1:13" ht="15.75">
      <c r="A8" s="27">
        <v>361</v>
      </c>
      <c r="B8" s="3" t="s">
        <v>15</v>
      </c>
      <c r="C8" s="17">
        <v>44108087</v>
      </c>
      <c r="D8" s="20">
        <v>7782014</v>
      </c>
      <c r="E8" s="35" t="s">
        <v>50</v>
      </c>
      <c r="F8" s="31">
        <f t="shared" si="0"/>
        <v>392.44166666666666</v>
      </c>
      <c r="G8" s="51">
        <v>470.93</v>
      </c>
      <c r="H8" s="46" t="s">
        <v>25</v>
      </c>
      <c r="I8" s="9">
        <v>41950</v>
      </c>
      <c r="J8" s="9">
        <v>41950</v>
      </c>
      <c r="K8" s="9">
        <v>41964</v>
      </c>
      <c r="L8" s="9">
        <v>41953</v>
      </c>
      <c r="M8" s="5"/>
    </row>
    <row r="9" spans="1:13" ht="15.75">
      <c r="A9" s="25">
        <v>362</v>
      </c>
      <c r="B9" s="3" t="s">
        <v>15</v>
      </c>
      <c r="C9" s="17">
        <v>44108087</v>
      </c>
      <c r="D9" s="20">
        <v>7792014</v>
      </c>
      <c r="E9" s="35" t="s">
        <v>51</v>
      </c>
      <c r="F9" s="31">
        <f t="shared" si="0"/>
        <v>395.8416666666667</v>
      </c>
      <c r="G9" s="51">
        <v>475.01</v>
      </c>
      <c r="H9" s="46" t="s">
        <v>21</v>
      </c>
      <c r="I9" s="9">
        <v>41950</v>
      </c>
      <c r="J9" s="9">
        <v>41950</v>
      </c>
      <c r="K9" s="9">
        <v>41964</v>
      </c>
      <c r="L9" s="9">
        <v>41953</v>
      </c>
      <c r="M9" s="5"/>
    </row>
    <row r="10" spans="1:13" ht="15.75">
      <c r="A10" s="27">
        <v>363</v>
      </c>
      <c r="B10" s="26" t="s">
        <v>13</v>
      </c>
      <c r="C10" s="17">
        <v>36208027</v>
      </c>
      <c r="D10" s="20">
        <v>20143163</v>
      </c>
      <c r="E10" s="35">
        <v>556</v>
      </c>
      <c r="F10" s="31">
        <f t="shared" si="0"/>
        <v>347.70000000000005</v>
      </c>
      <c r="G10" s="51">
        <v>417.24</v>
      </c>
      <c r="H10" s="46" t="s">
        <v>21</v>
      </c>
      <c r="I10" s="9">
        <v>41955</v>
      </c>
      <c r="J10" s="9">
        <v>41955</v>
      </c>
      <c r="K10" s="9">
        <v>41969</v>
      </c>
      <c r="L10" s="9">
        <v>41955</v>
      </c>
      <c r="M10" s="5"/>
    </row>
    <row r="11" spans="1:13" ht="15.75">
      <c r="A11" s="25">
        <v>364</v>
      </c>
      <c r="B11" s="26" t="s">
        <v>13</v>
      </c>
      <c r="C11" s="17">
        <v>36208027</v>
      </c>
      <c r="D11" s="20">
        <v>20143164</v>
      </c>
      <c r="E11" s="20">
        <v>555</v>
      </c>
      <c r="F11" s="31">
        <f t="shared" si="0"/>
        <v>450.90833333333336</v>
      </c>
      <c r="G11" s="51">
        <v>541.09</v>
      </c>
      <c r="H11" s="46" t="s">
        <v>21</v>
      </c>
      <c r="I11" s="9">
        <v>41955</v>
      </c>
      <c r="J11" s="9">
        <v>41955</v>
      </c>
      <c r="K11" s="9">
        <v>41969</v>
      </c>
      <c r="L11" s="9">
        <v>41955</v>
      </c>
      <c r="M11" s="5"/>
    </row>
    <row r="12" spans="1:13" ht="15.75">
      <c r="A12" s="27">
        <v>365</v>
      </c>
      <c r="B12" s="3" t="s">
        <v>16</v>
      </c>
      <c r="C12" s="17">
        <v>31721664</v>
      </c>
      <c r="D12" s="20">
        <v>20141096</v>
      </c>
      <c r="E12" s="35" t="s">
        <v>52</v>
      </c>
      <c r="F12" s="31">
        <f t="shared" si="0"/>
        <v>450.25</v>
      </c>
      <c r="G12" s="51">
        <v>540.3</v>
      </c>
      <c r="H12" s="46" t="s">
        <v>23</v>
      </c>
      <c r="I12" s="9">
        <v>41956</v>
      </c>
      <c r="J12" s="9">
        <v>41956</v>
      </c>
      <c r="K12" s="9">
        <v>41963</v>
      </c>
      <c r="L12" s="9">
        <v>41956</v>
      </c>
      <c r="M12" s="5"/>
    </row>
    <row r="13" spans="1:13" ht="15.75">
      <c r="A13" s="25">
        <v>366</v>
      </c>
      <c r="B13" s="4" t="s">
        <v>19</v>
      </c>
      <c r="C13" s="17">
        <v>45702942</v>
      </c>
      <c r="D13" s="20">
        <v>5201401626</v>
      </c>
      <c r="E13" s="35">
        <v>563</v>
      </c>
      <c r="F13" s="31">
        <f t="shared" si="0"/>
        <v>190.08333333333334</v>
      </c>
      <c r="G13" s="51">
        <v>228.1</v>
      </c>
      <c r="H13" s="46" t="s">
        <v>54</v>
      </c>
      <c r="I13" s="9">
        <v>41964</v>
      </c>
      <c r="J13" s="9">
        <v>41964</v>
      </c>
      <c r="K13" s="9">
        <v>41971</v>
      </c>
      <c r="L13" s="9">
        <v>41964</v>
      </c>
      <c r="M13" s="5"/>
    </row>
    <row r="14" spans="1:13" ht="15.75">
      <c r="A14" s="27">
        <v>367</v>
      </c>
      <c r="B14" s="3" t="s">
        <v>16</v>
      </c>
      <c r="C14" s="17">
        <v>31721664</v>
      </c>
      <c r="D14" s="20">
        <v>20141176</v>
      </c>
      <c r="E14" s="35" t="s">
        <v>53</v>
      </c>
      <c r="F14" s="31">
        <f t="shared" si="0"/>
        <v>394.625</v>
      </c>
      <c r="G14" s="51">
        <v>473.55</v>
      </c>
      <c r="H14" s="46" t="s">
        <v>23</v>
      </c>
      <c r="I14" s="9">
        <v>41964</v>
      </c>
      <c r="J14" s="9">
        <v>41964</v>
      </c>
      <c r="K14" s="9">
        <v>41971</v>
      </c>
      <c r="L14" s="9">
        <v>41964</v>
      </c>
      <c r="M14" s="5"/>
    </row>
    <row r="15" spans="1:13" ht="15.75">
      <c r="A15" s="25">
        <v>368</v>
      </c>
      <c r="B15" s="3" t="s">
        <v>55</v>
      </c>
      <c r="C15" s="17">
        <v>47390808</v>
      </c>
      <c r="D15" s="20">
        <v>11400006</v>
      </c>
      <c r="E15" s="35">
        <v>572</v>
      </c>
      <c r="F15" s="31">
        <f t="shared" si="0"/>
        <v>27.583333333333336</v>
      </c>
      <c r="G15" s="51">
        <v>33.1</v>
      </c>
      <c r="H15" s="46" t="s">
        <v>56</v>
      </c>
      <c r="I15" s="9">
        <v>41967</v>
      </c>
      <c r="J15" s="9">
        <v>41967</v>
      </c>
      <c r="K15" s="9">
        <v>41981</v>
      </c>
      <c r="L15" s="9">
        <v>41967</v>
      </c>
      <c r="M15" s="5"/>
    </row>
    <row r="16" spans="1:13" ht="15.75">
      <c r="A16" s="27">
        <v>369</v>
      </c>
      <c r="B16" s="3" t="s">
        <v>15</v>
      </c>
      <c r="C16" s="17">
        <v>44108087</v>
      </c>
      <c r="D16" s="20">
        <v>8202014</v>
      </c>
      <c r="E16" s="35" t="s">
        <v>57</v>
      </c>
      <c r="F16" s="31">
        <f t="shared" si="0"/>
        <v>418.2</v>
      </c>
      <c r="G16" s="51">
        <v>501.84</v>
      </c>
      <c r="H16" s="46" t="s">
        <v>21</v>
      </c>
      <c r="I16" s="9">
        <v>41967</v>
      </c>
      <c r="J16" s="9">
        <v>41967</v>
      </c>
      <c r="K16" s="9">
        <v>41981</v>
      </c>
      <c r="L16" s="9">
        <v>41967</v>
      </c>
      <c r="M16" s="5"/>
    </row>
    <row r="17" spans="1:13" ht="15.75">
      <c r="A17" s="25">
        <v>370</v>
      </c>
      <c r="B17" s="3" t="s">
        <v>15</v>
      </c>
      <c r="C17" s="17">
        <v>44108087</v>
      </c>
      <c r="D17" s="20">
        <v>8212014</v>
      </c>
      <c r="E17" s="20" t="s">
        <v>58</v>
      </c>
      <c r="F17" s="31">
        <f t="shared" si="0"/>
        <v>501.75000000000006</v>
      </c>
      <c r="G17" s="51">
        <v>602.1</v>
      </c>
      <c r="H17" s="46" t="s">
        <v>25</v>
      </c>
      <c r="I17" s="9">
        <v>41967</v>
      </c>
      <c r="J17" s="9">
        <v>41967</v>
      </c>
      <c r="K17" s="9">
        <v>41981</v>
      </c>
      <c r="L17" s="9">
        <v>41967</v>
      </c>
      <c r="M17" s="5"/>
    </row>
    <row r="18" spans="1:13" ht="15.75">
      <c r="A18" s="27">
        <v>371</v>
      </c>
      <c r="B18" s="3" t="s">
        <v>30</v>
      </c>
      <c r="C18" s="17">
        <v>40169766</v>
      </c>
      <c r="D18" s="20">
        <v>1410718</v>
      </c>
      <c r="E18" s="35">
        <v>574</v>
      </c>
      <c r="F18" s="31">
        <f t="shared" si="0"/>
        <v>547.2666666666668</v>
      </c>
      <c r="G18" s="51">
        <v>656.72</v>
      </c>
      <c r="H18" s="46" t="s">
        <v>21</v>
      </c>
      <c r="I18" s="9">
        <v>41967</v>
      </c>
      <c r="J18" s="9">
        <v>41967</v>
      </c>
      <c r="K18" s="9">
        <v>41998</v>
      </c>
      <c r="L18" s="9">
        <v>41968</v>
      </c>
      <c r="M18" s="5"/>
    </row>
    <row r="19" spans="1:13" ht="15.75">
      <c r="A19" s="25">
        <v>372</v>
      </c>
      <c r="B19" s="3" t="s">
        <v>30</v>
      </c>
      <c r="C19" s="17">
        <v>40169766</v>
      </c>
      <c r="D19" s="20">
        <v>1410719</v>
      </c>
      <c r="E19" s="35">
        <v>575</v>
      </c>
      <c r="F19" s="31">
        <f t="shared" si="0"/>
        <v>280.6333333333333</v>
      </c>
      <c r="G19" s="51">
        <v>336.76</v>
      </c>
      <c r="H19" s="46" t="s">
        <v>21</v>
      </c>
      <c r="I19" s="9">
        <v>41967</v>
      </c>
      <c r="J19" s="9">
        <v>41967</v>
      </c>
      <c r="K19" s="9">
        <v>41998</v>
      </c>
      <c r="L19" s="9">
        <v>41968</v>
      </c>
      <c r="M19" s="5"/>
    </row>
    <row r="20" spans="1:13" ht="15.75">
      <c r="A20" s="27">
        <v>373</v>
      </c>
      <c r="B20" s="4" t="s">
        <v>20</v>
      </c>
      <c r="C20" s="17">
        <v>46954767</v>
      </c>
      <c r="D20" s="20">
        <v>10140395</v>
      </c>
      <c r="E20" s="35" t="s">
        <v>59</v>
      </c>
      <c r="F20" s="31">
        <f t="shared" si="0"/>
        <v>221.3</v>
      </c>
      <c r="G20" s="51">
        <v>265.56</v>
      </c>
      <c r="H20" s="47" t="s">
        <v>28</v>
      </c>
      <c r="I20" s="9">
        <v>41970</v>
      </c>
      <c r="J20" s="9">
        <v>41970</v>
      </c>
      <c r="K20" s="9">
        <v>41983</v>
      </c>
      <c r="L20" s="9">
        <v>41970</v>
      </c>
      <c r="M20" s="5"/>
    </row>
    <row r="21" spans="1:13" ht="15.75">
      <c r="A21" s="25">
        <v>374</v>
      </c>
      <c r="B21" s="4" t="s">
        <v>20</v>
      </c>
      <c r="C21" s="17">
        <v>46954767</v>
      </c>
      <c r="D21" s="20">
        <v>10140396</v>
      </c>
      <c r="E21" s="35" t="s">
        <v>60</v>
      </c>
      <c r="F21" s="31">
        <f t="shared" si="0"/>
        <v>45.6</v>
      </c>
      <c r="G21" s="51">
        <v>54.72</v>
      </c>
      <c r="H21" s="46" t="s">
        <v>29</v>
      </c>
      <c r="I21" s="9">
        <v>41970</v>
      </c>
      <c r="J21" s="9">
        <v>41970</v>
      </c>
      <c r="K21" s="9">
        <v>41983</v>
      </c>
      <c r="L21" s="9">
        <v>41970</v>
      </c>
      <c r="M21" s="5"/>
    </row>
    <row r="22" spans="1:13" ht="15.75">
      <c r="A22" s="27">
        <v>375</v>
      </c>
      <c r="B22" s="4" t="s">
        <v>18</v>
      </c>
      <c r="C22" s="17">
        <v>31654363</v>
      </c>
      <c r="D22" s="20">
        <v>71443199</v>
      </c>
      <c r="E22" s="35">
        <v>552</v>
      </c>
      <c r="F22" s="31">
        <f t="shared" si="0"/>
        <v>16.8</v>
      </c>
      <c r="G22" s="51">
        <v>20.16</v>
      </c>
      <c r="H22" s="46" t="s">
        <v>27</v>
      </c>
      <c r="I22" s="9">
        <v>41970</v>
      </c>
      <c r="J22" s="9">
        <v>41970</v>
      </c>
      <c r="K22" s="9">
        <v>41982</v>
      </c>
      <c r="L22" s="9">
        <v>41970</v>
      </c>
      <c r="M22" s="5"/>
    </row>
    <row r="23" spans="1:13" ht="15.75">
      <c r="A23" s="25">
        <v>376</v>
      </c>
      <c r="B23" s="3" t="s">
        <v>16</v>
      </c>
      <c r="C23" s="17">
        <v>31721664</v>
      </c>
      <c r="D23" s="20">
        <v>20141256</v>
      </c>
      <c r="E23" s="35" t="s">
        <v>61</v>
      </c>
      <c r="F23" s="31">
        <f t="shared" si="0"/>
        <v>658.4250000000001</v>
      </c>
      <c r="G23" s="51">
        <v>790.11</v>
      </c>
      <c r="H23" s="46" t="s">
        <v>23</v>
      </c>
      <c r="I23" s="9">
        <v>41971</v>
      </c>
      <c r="J23" s="9">
        <v>41971</v>
      </c>
      <c r="K23" s="9">
        <v>41978</v>
      </c>
      <c r="L23" s="9">
        <v>41971</v>
      </c>
      <c r="M23" s="5"/>
    </row>
    <row r="24" spans="1:13" ht="15.75">
      <c r="A24" s="27">
        <v>377</v>
      </c>
      <c r="B24" s="3" t="s">
        <v>15</v>
      </c>
      <c r="C24" s="17">
        <v>44108087</v>
      </c>
      <c r="D24" s="20">
        <v>8512014</v>
      </c>
      <c r="E24" s="35" t="s">
        <v>62</v>
      </c>
      <c r="F24" s="31">
        <f t="shared" si="0"/>
        <v>347.3666666666667</v>
      </c>
      <c r="G24" s="51">
        <v>416.84</v>
      </c>
      <c r="H24" s="46" t="s">
        <v>21</v>
      </c>
      <c r="I24" s="9">
        <v>41971</v>
      </c>
      <c r="J24" s="9">
        <v>41971</v>
      </c>
      <c r="K24" s="9">
        <v>41985</v>
      </c>
      <c r="L24" s="9">
        <v>41971</v>
      </c>
      <c r="M24" s="5"/>
    </row>
    <row r="25" spans="1:13" ht="15.75">
      <c r="A25" s="25">
        <v>378</v>
      </c>
      <c r="B25" s="3" t="s">
        <v>15</v>
      </c>
      <c r="C25" s="17">
        <v>44108087</v>
      </c>
      <c r="D25" s="20">
        <v>8502014</v>
      </c>
      <c r="E25" s="35" t="s">
        <v>63</v>
      </c>
      <c r="F25" s="31">
        <f t="shared" si="0"/>
        <v>317.45</v>
      </c>
      <c r="G25" s="51">
        <v>380.94</v>
      </c>
      <c r="H25" s="46" t="s">
        <v>25</v>
      </c>
      <c r="I25" s="9">
        <v>41971</v>
      </c>
      <c r="J25" s="9">
        <v>41971</v>
      </c>
      <c r="K25" s="9">
        <v>41985</v>
      </c>
      <c r="L25" s="9">
        <v>41971</v>
      </c>
      <c r="M25" s="5"/>
    </row>
    <row r="26" spans="1:13" ht="15.75">
      <c r="A26" s="27">
        <v>379</v>
      </c>
      <c r="B26" s="3" t="s">
        <v>17</v>
      </c>
      <c r="C26" s="17">
        <v>36019208</v>
      </c>
      <c r="D26" s="20">
        <v>530427639</v>
      </c>
      <c r="E26" s="35">
        <v>585</v>
      </c>
      <c r="F26" s="33">
        <f t="shared" si="0"/>
        <v>120</v>
      </c>
      <c r="G26" s="51">
        <v>144</v>
      </c>
      <c r="H26" s="46" t="s">
        <v>21</v>
      </c>
      <c r="I26" s="9">
        <v>42001</v>
      </c>
      <c r="J26" s="9">
        <v>41971</v>
      </c>
      <c r="K26" s="9">
        <v>41985</v>
      </c>
      <c r="L26" s="9">
        <v>41971</v>
      </c>
      <c r="M26" s="5"/>
    </row>
    <row r="27" spans="1:13" ht="15.75">
      <c r="A27" s="25"/>
      <c r="B27" s="3"/>
      <c r="C27" s="17"/>
      <c r="D27" s="20"/>
      <c r="E27" s="35"/>
      <c r="F27" s="33"/>
      <c r="G27" s="51"/>
      <c r="H27" s="46"/>
      <c r="I27" s="9"/>
      <c r="J27" s="9"/>
      <c r="K27" s="9"/>
      <c r="L27" s="9"/>
      <c r="M27" s="5"/>
    </row>
    <row r="28" spans="1:13" ht="15.75">
      <c r="A28" s="27"/>
      <c r="B28" s="3"/>
      <c r="C28" s="17"/>
      <c r="D28" s="20"/>
      <c r="E28" s="20"/>
      <c r="F28" s="33"/>
      <c r="G28" s="51"/>
      <c r="H28" s="46"/>
      <c r="I28" s="9"/>
      <c r="J28" s="9"/>
      <c r="K28" s="9"/>
      <c r="L28" s="9"/>
      <c r="M28" s="5"/>
    </row>
    <row r="29" spans="1:13" ht="16.5" thickBot="1">
      <c r="A29" s="25"/>
      <c r="B29" s="6"/>
      <c r="C29" s="38"/>
      <c r="D29" s="21"/>
      <c r="E29" s="39"/>
      <c r="F29" s="34"/>
      <c r="G29" s="53"/>
      <c r="H29" s="48"/>
      <c r="I29" s="40"/>
      <c r="J29" s="40"/>
      <c r="K29" s="40"/>
      <c r="L29" s="40"/>
      <c r="M29" s="7"/>
    </row>
    <row r="30" spans="1:7" ht="15">
      <c r="A30" s="61"/>
      <c r="B30" s="62"/>
      <c r="C30" s="63"/>
      <c r="D30" s="64"/>
      <c r="E30" s="64"/>
      <c r="F30" s="64"/>
      <c r="G30" s="65"/>
    </row>
    <row r="31" spans="1:7" ht="16.5" thickBot="1">
      <c r="A31" s="66"/>
      <c r="B31" s="67" t="s">
        <v>74</v>
      </c>
      <c r="C31" s="68"/>
      <c r="D31" s="69"/>
      <c r="E31" s="69"/>
      <c r="F31" s="69"/>
      <c r="G31" s="7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3.7109375" style="15" customWidth="1"/>
    <col min="4" max="4" width="12.8515625" style="19" customWidth="1"/>
    <col min="5" max="5" width="24.28125" style="19" customWidth="1"/>
    <col min="6" max="6" width="15.7109375" style="19" customWidth="1"/>
    <col min="7" max="7" width="13.8515625" style="19" customWidth="1"/>
    <col min="8" max="8" width="24.28125" style="1" customWidth="1"/>
    <col min="9" max="9" width="11.281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31</v>
      </c>
      <c r="B1" s="43" t="s">
        <v>77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ht="15.75" thickBot="1"/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6.5" customHeight="1">
      <c r="A4" s="27">
        <v>380</v>
      </c>
      <c r="B4" s="26" t="s">
        <v>16</v>
      </c>
      <c r="C4" s="17">
        <v>31721664</v>
      </c>
      <c r="D4" s="41" t="s">
        <v>64</v>
      </c>
      <c r="E4" s="42" t="s">
        <v>65</v>
      </c>
      <c r="F4" s="31">
        <f>G4/1.2</f>
        <v>344.0833333333333</v>
      </c>
      <c r="G4" s="50">
        <v>412.9</v>
      </c>
      <c r="H4" s="45" t="s">
        <v>23</v>
      </c>
      <c r="I4" s="10">
        <v>41977</v>
      </c>
      <c r="J4" s="10">
        <v>41977</v>
      </c>
      <c r="K4" s="9">
        <v>41984</v>
      </c>
      <c r="L4" s="9">
        <v>41977</v>
      </c>
      <c r="M4" s="13"/>
    </row>
    <row r="5" spans="1:13" ht="15.75">
      <c r="A5" s="25">
        <v>381</v>
      </c>
      <c r="B5" s="3" t="s">
        <v>15</v>
      </c>
      <c r="C5" s="17">
        <v>44108087</v>
      </c>
      <c r="D5" s="20">
        <v>8752014</v>
      </c>
      <c r="E5" s="35" t="s">
        <v>66</v>
      </c>
      <c r="F5" s="31">
        <f aca="true" t="shared" si="0" ref="F5:F19">G5/1.2</f>
        <v>412.14166666666665</v>
      </c>
      <c r="G5" s="51">
        <v>494.57</v>
      </c>
      <c r="H5" s="46" t="s">
        <v>21</v>
      </c>
      <c r="I5" s="10">
        <v>41978</v>
      </c>
      <c r="J5" s="10">
        <v>41978</v>
      </c>
      <c r="K5" s="9">
        <v>41992</v>
      </c>
      <c r="L5" s="9">
        <v>41978</v>
      </c>
      <c r="M5" s="5"/>
    </row>
    <row r="6" spans="1:13" ht="15.75">
      <c r="A6" s="27">
        <v>382</v>
      </c>
      <c r="B6" s="3" t="s">
        <v>15</v>
      </c>
      <c r="C6" s="17">
        <v>44108087</v>
      </c>
      <c r="D6" s="20">
        <v>8762014</v>
      </c>
      <c r="E6" s="35" t="s">
        <v>67</v>
      </c>
      <c r="F6" s="31">
        <f t="shared" si="0"/>
        <v>324.5916666666667</v>
      </c>
      <c r="G6" s="51">
        <v>389.51</v>
      </c>
      <c r="H6" s="46" t="s">
        <v>25</v>
      </c>
      <c r="I6" s="10">
        <v>41978</v>
      </c>
      <c r="J6" s="10">
        <v>41978</v>
      </c>
      <c r="K6" s="9">
        <v>41992</v>
      </c>
      <c r="L6" s="9">
        <v>41978</v>
      </c>
      <c r="M6" s="5"/>
    </row>
    <row r="7" spans="1:13" ht="15.75">
      <c r="A7" s="25">
        <v>383</v>
      </c>
      <c r="B7" s="4" t="s">
        <v>19</v>
      </c>
      <c r="C7" s="17">
        <v>45702942</v>
      </c>
      <c r="D7" s="20">
        <v>20141021</v>
      </c>
      <c r="E7" s="35">
        <v>600</v>
      </c>
      <c r="F7" s="31">
        <f t="shared" si="0"/>
        <v>39.6</v>
      </c>
      <c r="G7" s="51">
        <v>47.52</v>
      </c>
      <c r="H7" s="46" t="s">
        <v>54</v>
      </c>
      <c r="I7" s="10">
        <v>41978</v>
      </c>
      <c r="J7" s="10">
        <v>41978</v>
      </c>
      <c r="K7" s="9">
        <v>41992</v>
      </c>
      <c r="L7" s="9">
        <v>41978</v>
      </c>
      <c r="M7" s="5"/>
    </row>
    <row r="8" spans="1:13" ht="15.75">
      <c r="A8" s="27">
        <v>384</v>
      </c>
      <c r="B8" s="3" t="s">
        <v>30</v>
      </c>
      <c r="C8" s="17">
        <v>40169766</v>
      </c>
      <c r="D8" s="20">
        <v>1410758</v>
      </c>
      <c r="E8" s="35">
        <v>605</v>
      </c>
      <c r="F8" s="31">
        <f t="shared" si="0"/>
        <v>55.5</v>
      </c>
      <c r="G8" s="51">
        <v>66.6</v>
      </c>
      <c r="H8" s="46" t="s">
        <v>68</v>
      </c>
      <c r="I8" s="10">
        <v>41978</v>
      </c>
      <c r="J8" s="10">
        <v>41978</v>
      </c>
      <c r="K8" s="9">
        <v>42009</v>
      </c>
      <c r="L8" s="9">
        <v>41978</v>
      </c>
      <c r="M8" s="5"/>
    </row>
    <row r="9" spans="1:13" ht="15.75">
      <c r="A9" s="25">
        <v>385</v>
      </c>
      <c r="B9" s="26" t="s">
        <v>13</v>
      </c>
      <c r="C9" s="17">
        <v>36208027</v>
      </c>
      <c r="D9" s="20">
        <v>7792014</v>
      </c>
      <c r="E9" s="35">
        <v>601</v>
      </c>
      <c r="F9" s="31">
        <f t="shared" si="0"/>
        <v>145.35</v>
      </c>
      <c r="G9" s="51">
        <v>174.42</v>
      </c>
      <c r="H9" s="46" t="s">
        <v>54</v>
      </c>
      <c r="I9" s="10">
        <v>41978</v>
      </c>
      <c r="J9" s="10">
        <v>41978</v>
      </c>
      <c r="K9" s="9">
        <v>41992</v>
      </c>
      <c r="L9" s="9">
        <v>41978</v>
      </c>
      <c r="M9" s="5"/>
    </row>
    <row r="10" spans="1:13" ht="15.75">
      <c r="A10" s="27">
        <v>386</v>
      </c>
      <c r="B10" s="26" t="s">
        <v>13</v>
      </c>
      <c r="C10" s="17">
        <v>36208027</v>
      </c>
      <c r="D10" s="20">
        <v>20143396</v>
      </c>
      <c r="E10" s="35">
        <v>556</v>
      </c>
      <c r="F10" s="31">
        <f t="shared" si="0"/>
        <v>60.51666666666667</v>
      </c>
      <c r="G10" s="51">
        <v>72.62</v>
      </c>
      <c r="H10" s="46" t="s">
        <v>21</v>
      </c>
      <c r="I10" s="9">
        <v>41981</v>
      </c>
      <c r="J10" s="9">
        <v>41981</v>
      </c>
      <c r="K10" s="9">
        <v>41995</v>
      </c>
      <c r="L10" s="9">
        <v>41984</v>
      </c>
      <c r="M10" s="5"/>
    </row>
    <row r="11" spans="1:13" ht="15.75">
      <c r="A11" s="25">
        <v>387</v>
      </c>
      <c r="B11" s="3" t="s">
        <v>55</v>
      </c>
      <c r="C11" s="17">
        <v>47390808</v>
      </c>
      <c r="D11" s="20">
        <v>11400007</v>
      </c>
      <c r="E11" s="20">
        <v>613</v>
      </c>
      <c r="F11" s="31">
        <f t="shared" si="0"/>
        <v>25.150000000000002</v>
      </c>
      <c r="G11" s="51">
        <v>30.18</v>
      </c>
      <c r="H11" s="46" t="s">
        <v>56</v>
      </c>
      <c r="I11" s="9">
        <v>41982</v>
      </c>
      <c r="J11" s="9">
        <v>41982</v>
      </c>
      <c r="K11" s="9">
        <v>41996</v>
      </c>
      <c r="L11" s="9">
        <v>41982</v>
      </c>
      <c r="M11" s="5"/>
    </row>
    <row r="12" spans="1:13" ht="15.75">
      <c r="A12" s="27">
        <v>388</v>
      </c>
      <c r="B12" s="4" t="s">
        <v>20</v>
      </c>
      <c r="C12" s="17">
        <v>46954767</v>
      </c>
      <c r="D12" s="20">
        <v>10140446</v>
      </c>
      <c r="E12" s="35">
        <v>612.595</v>
      </c>
      <c r="F12" s="31">
        <f t="shared" si="0"/>
        <v>15</v>
      </c>
      <c r="G12" s="51">
        <v>18</v>
      </c>
      <c r="H12" s="46" t="s">
        <v>29</v>
      </c>
      <c r="I12" s="9">
        <v>41982</v>
      </c>
      <c r="J12" s="9">
        <v>41982</v>
      </c>
      <c r="K12" s="9">
        <v>41995</v>
      </c>
      <c r="L12" s="9">
        <v>41982</v>
      </c>
      <c r="M12" s="5"/>
    </row>
    <row r="13" spans="1:13" ht="15.75">
      <c r="A13" s="25">
        <v>389</v>
      </c>
      <c r="B13" s="4" t="s">
        <v>20</v>
      </c>
      <c r="C13" s="17">
        <v>46954767</v>
      </c>
      <c r="D13" s="20">
        <v>10140447</v>
      </c>
      <c r="E13" s="35">
        <v>611.596</v>
      </c>
      <c r="F13" s="31">
        <f t="shared" si="0"/>
        <v>106.60000000000001</v>
      </c>
      <c r="G13" s="51">
        <v>127.92</v>
      </c>
      <c r="H13" s="46" t="s">
        <v>28</v>
      </c>
      <c r="I13" s="9">
        <v>41982</v>
      </c>
      <c r="J13" s="9">
        <v>41982</v>
      </c>
      <c r="K13" s="9">
        <v>41995</v>
      </c>
      <c r="L13" s="9">
        <v>41982</v>
      </c>
      <c r="M13" s="5"/>
    </row>
    <row r="14" spans="1:13" ht="15.75">
      <c r="A14" s="27">
        <v>390</v>
      </c>
      <c r="B14" s="26" t="s">
        <v>13</v>
      </c>
      <c r="C14" s="17">
        <v>36208027</v>
      </c>
      <c r="D14" s="20">
        <v>20143410</v>
      </c>
      <c r="E14" s="35">
        <v>610</v>
      </c>
      <c r="F14" s="31">
        <f t="shared" si="0"/>
        <v>118.64166666666668</v>
      </c>
      <c r="G14" s="51">
        <v>142.37</v>
      </c>
      <c r="H14" s="46" t="s">
        <v>21</v>
      </c>
      <c r="I14" s="9">
        <v>41981</v>
      </c>
      <c r="J14" s="9">
        <v>41981</v>
      </c>
      <c r="K14" s="9">
        <v>41995</v>
      </c>
      <c r="L14" s="9">
        <v>41984</v>
      </c>
      <c r="M14" s="5"/>
    </row>
    <row r="15" spans="1:13" ht="15.75">
      <c r="A15" s="25">
        <v>391</v>
      </c>
      <c r="B15" s="26" t="s">
        <v>47</v>
      </c>
      <c r="C15" s="17">
        <v>36475939</v>
      </c>
      <c r="D15" s="20">
        <v>1141032709</v>
      </c>
      <c r="E15" s="35">
        <v>602</v>
      </c>
      <c r="F15" s="31">
        <f t="shared" si="0"/>
        <v>78.75</v>
      </c>
      <c r="G15" s="51">
        <v>94.5</v>
      </c>
      <c r="H15" s="46" t="s">
        <v>24</v>
      </c>
      <c r="I15" s="9">
        <v>41978</v>
      </c>
      <c r="J15" s="9">
        <v>41978</v>
      </c>
      <c r="K15" s="9">
        <v>41984</v>
      </c>
      <c r="L15" s="9">
        <v>41978</v>
      </c>
      <c r="M15" s="5"/>
    </row>
    <row r="16" spans="1:13" ht="15.75">
      <c r="A16" s="27">
        <v>392</v>
      </c>
      <c r="B16" s="4" t="s">
        <v>18</v>
      </c>
      <c r="C16" s="17">
        <v>31654363</v>
      </c>
      <c r="D16" s="20">
        <v>71445951</v>
      </c>
      <c r="E16" s="35">
        <v>614</v>
      </c>
      <c r="F16" s="31">
        <f t="shared" si="0"/>
        <v>19.2</v>
      </c>
      <c r="G16" s="51">
        <v>23.04</v>
      </c>
      <c r="H16" s="46" t="s">
        <v>27</v>
      </c>
      <c r="I16" s="9">
        <v>41988</v>
      </c>
      <c r="J16" s="9">
        <v>41988</v>
      </c>
      <c r="K16" s="9">
        <v>42002</v>
      </c>
      <c r="L16" s="9">
        <v>41988</v>
      </c>
      <c r="M16" s="5"/>
    </row>
    <row r="17" spans="1:13" ht="15.75">
      <c r="A17" s="25">
        <v>393</v>
      </c>
      <c r="B17" s="26" t="s">
        <v>16</v>
      </c>
      <c r="C17" s="17">
        <v>31721664</v>
      </c>
      <c r="D17" s="20">
        <v>20141459</v>
      </c>
      <c r="E17" s="35" t="s">
        <v>69</v>
      </c>
      <c r="F17" s="31">
        <f t="shared" si="0"/>
        <v>712.3000000000001</v>
      </c>
      <c r="G17" s="51">
        <v>854.76</v>
      </c>
      <c r="H17" s="46" t="s">
        <v>23</v>
      </c>
      <c r="I17" s="9">
        <v>41988</v>
      </c>
      <c r="J17" s="9">
        <v>41988</v>
      </c>
      <c r="K17" s="9">
        <v>41993</v>
      </c>
      <c r="L17" s="9">
        <v>41988</v>
      </c>
      <c r="M17" s="5"/>
    </row>
    <row r="18" spans="1:13" ht="15.75">
      <c r="A18" s="27">
        <v>394</v>
      </c>
      <c r="B18" s="3" t="s">
        <v>15</v>
      </c>
      <c r="C18" s="17">
        <v>44108087</v>
      </c>
      <c r="D18" s="20">
        <v>8992014</v>
      </c>
      <c r="E18" s="35" t="s">
        <v>70</v>
      </c>
      <c r="F18" s="31">
        <f t="shared" si="0"/>
        <v>479.11666666666673</v>
      </c>
      <c r="G18" s="51">
        <v>574.94</v>
      </c>
      <c r="H18" s="46" t="s">
        <v>21</v>
      </c>
      <c r="I18" s="9">
        <v>41990</v>
      </c>
      <c r="J18" s="9">
        <v>41990</v>
      </c>
      <c r="K18" s="9">
        <v>42004</v>
      </c>
      <c r="L18" s="9">
        <v>41990</v>
      </c>
      <c r="M18" s="5"/>
    </row>
    <row r="19" spans="1:13" ht="15.75">
      <c r="A19" s="25">
        <v>395</v>
      </c>
      <c r="B19" s="3" t="s">
        <v>15</v>
      </c>
      <c r="C19" s="17">
        <v>44108087</v>
      </c>
      <c r="D19" s="20">
        <v>9002014</v>
      </c>
      <c r="E19" s="35" t="s">
        <v>71</v>
      </c>
      <c r="F19" s="31">
        <f t="shared" si="0"/>
        <v>350.8</v>
      </c>
      <c r="G19" s="51">
        <v>420.96</v>
      </c>
      <c r="H19" s="46" t="s">
        <v>25</v>
      </c>
      <c r="I19" s="9">
        <v>41990</v>
      </c>
      <c r="J19" s="9">
        <v>41990</v>
      </c>
      <c r="K19" s="9">
        <v>42004</v>
      </c>
      <c r="L19" s="9">
        <v>41990</v>
      </c>
      <c r="M19" s="5"/>
    </row>
    <row r="20" spans="1:13" ht="15.75">
      <c r="A20" s="27"/>
      <c r="B20" s="4"/>
      <c r="C20" s="17"/>
      <c r="D20" s="20"/>
      <c r="E20" s="35"/>
      <c r="F20" s="31"/>
      <c r="G20" s="51"/>
      <c r="H20" s="47"/>
      <c r="I20" s="9"/>
      <c r="J20" s="9"/>
      <c r="K20" s="9"/>
      <c r="L20" s="9"/>
      <c r="M20" s="5"/>
    </row>
    <row r="21" spans="1:13" ht="15.75">
      <c r="A21" s="25"/>
      <c r="B21" s="4"/>
      <c r="C21" s="17"/>
      <c r="D21" s="20"/>
      <c r="E21" s="35"/>
      <c r="F21" s="31"/>
      <c r="G21" s="51"/>
      <c r="H21" s="46"/>
      <c r="I21" s="9"/>
      <c r="J21" s="9"/>
      <c r="K21" s="9"/>
      <c r="L21" s="9"/>
      <c r="M21" s="5"/>
    </row>
    <row r="22" spans="1:13" ht="15.75">
      <c r="A22" s="27"/>
      <c r="B22" s="4"/>
      <c r="C22" s="17"/>
      <c r="D22" s="20"/>
      <c r="E22" s="35"/>
      <c r="F22" s="31"/>
      <c r="G22" s="51"/>
      <c r="H22" s="46"/>
      <c r="I22" s="9"/>
      <c r="J22" s="9"/>
      <c r="K22" s="9"/>
      <c r="L22" s="9"/>
      <c r="M22" s="5"/>
    </row>
    <row r="23" spans="1:13" ht="15.75">
      <c r="A23" s="25"/>
      <c r="B23" s="3"/>
      <c r="C23" s="17"/>
      <c r="D23" s="20"/>
      <c r="E23" s="35"/>
      <c r="F23" s="31"/>
      <c r="G23" s="51"/>
      <c r="H23" s="46"/>
      <c r="I23" s="9"/>
      <c r="J23" s="9"/>
      <c r="K23" s="9"/>
      <c r="L23" s="9"/>
      <c r="M23" s="5"/>
    </row>
    <row r="24" spans="1:13" ht="15.75">
      <c r="A24" s="27"/>
      <c r="B24" s="4"/>
      <c r="C24" s="17"/>
      <c r="D24" s="22"/>
      <c r="E24" s="36"/>
      <c r="F24" s="32"/>
      <c r="G24" s="52"/>
      <c r="H24" s="47"/>
      <c r="I24" s="9"/>
      <c r="J24" s="9"/>
      <c r="K24" s="9"/>
      <c r="L24" s="9"/>
      <c r="M24" s="24"/>
    </row>
    <row r="25" spans="1:13" ht="15.75">
      <c r="A25" s="25"/>
      <c r="B25" s="4"/>
      <c r="C25" s="17"/>
      <c r="D25" s="20"/>
      <c r="E25" s="35"/>
      <c r="F25" s="33"/>
      <c r="G25" s="51"/>
      <c r="H25" s="46"/>
      <c r="I25" s="9"/>
      <c r="J25" s="9"/>
      <c r="K25" s="9"/>
      <c r="L25" s="9"/>
      <c r="M25" s="5"/>
    </row>
    <row r="26" spans="1:13" ht="15.75">
      <c r="A26" s="27"/>
      <c r="B26" s="3"/>
      <c r="C26" s="17"/>
      <c r="D26" s="20"/>
      <c r="E26" s="20"/>
      <c r="F26" s="33"/>
      <c r="G26" s="51"/>
      <c r="H26" s="46"/>
      <c r="I26" s="9"/>
      <c r="J26" s="9"/>
      <c r="K26" s="9"/>
      <c r="L26" s="9"/>
      <c r="M26" s="5"/>
    </row>
    <row r="27" spans="1:13" ht="16.5" thickBot="1">
      <c r="A27" s="25"/>
      <c r="B27" s="6"/>
      <c r="C27" s="38"/>
      <c r="D27" s="21"/>
      <c r="E27" s="39"/>
      <c r="F27" s="34"/>
      <c r="G27" s="53"/>
      <c r="H27" s="48"/>
      <c r="I27" s="40"/>
      <c r="J27" s="40"/>
      <c r="K27" s="40"/>
      <c r="L27" s="40"/>
      <c r="M27" s="7"/>
    </row>
    <row r="28" spans="1:7" ht="15">
      <c r="A28" s="61"/>
      <c r="B28" s="62"/>
      <c r="C28" s="63"/>
      <c r="D28" s="64"/>
      <c r="E28" s="64"/>
      <c r="F28" s="64"/>
      <c r="G28" s="65"/>
    </row>
    <row r="29" spans="1:7" ht="15.75">
      <c r="A29" s="61"/>
      <c r="B29" s="60" t="s">
        <v>76</v>
      </c>
      <c r="C29" s="63"/>
      <c r="D29" s="64"/>
      <c r="E29" s="64"/>
      <c r="F29" s="64"/>
      <c r="G29" s="65"/>
    </row>
    <row r="30" spans="1:7" ht="15.75" thickBot="1">
      <c r="A30" s="66"/>
      <c r="B30" s="71"/>
      <c r="C30" s="68"/>
      <c r="D30" s="69"/>
      <c r="E30" s="69"/>
      <c r="F30" s="69"/>
      <c r="G30" s="7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ZS</cp:lastModifiedBy>
  <cp:lastPrinted>2015-01-29T11:46:41Z</cp:lastPrinted>
  <dcterms:created xsi:type="dcterms:W3CDTF">2012-03-06T08:45:12Z</dcterms:created>
  <dcterms:modified xsi:type="dcterms:W3CDTF">2015-01-30T11:46:24Z</dcterms:modified>
  <cp:category/>
  <cp:version/>
  <cp:contentType/>
  <cp:contentStatus/>
</cp:coreProperties>
</file>