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995" windowHeight="819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<sst xmlns="http://schemas.openxmlformats.org/spreadsheetml/2006/main" count="169" uniqueCount="89">
  <si>
    <t>Por.č.:</t>
  </si>
  <si>
    <t>Dodávateľ:</t>
  </si>
  <si>
    <t>IČO:</t>
  </si>
  <si>
    <t>Číslo faktúry:</t>
  </si>
  <si>
    <t>Predmet fakturácie:</t>
  </si>
  <si>
    <t>Dátum zdan.plnenia:</t>
  </si>
  <si>
    <t>Došla:</t>
  </si>
  <si>
    <t>Splatná:</t>
  </si>
  <si>
    <t>Uhradená:</t>
  </si>
  <si>
    <t>Poznámka</t>
  </si>
  <si>
    <t>Sl.Telekom, a.s.</t>
  </si>
  <si>
    <t>SSŠ</t>
  </si>
  <si>
    <t>VVS</t>
  </si>
  <si>
    <t>vodné, stočné</t>
  </si>
  <si>
    <t>SPP</t>
  </si>
  <si>
    <t>ŠJ Belehradská 21</t>
  </si>
  <si>
    <t>30.9.</t>
  </si>
  <si>
    <t>záloha</t>
  </si>
  <si>
    <t>sprac.PaM a účtovníctva</t>
  </si>
  <si>
    <t>LIVONEC</t>
  </si>
  <si>
    <t>poplatky ŠJ</t>
  </si>
  <si>
    <t>3.10.</t>
  </si>
  <si>
    <t>Suma bez DPH:</t>
  </si>
  <si>
    <t>Suma s DPH</t>
  </si>
  <si>
    <t>Objednávka/zmluva</t>
  </si>
  <si>
    <t>Mesiac: október 2014</t>
  </si>
  <si>
    <t>PAPIER SERVIS s.r.o.</t>
  </si>
  <si>
    <t>objednávka ZM/359</t>
  </si>
  <si>
    <t>Učebné pomôcky - soc.znevyh.prostredie</t>
  </si>
  <si>
    <t>9.10.</t>
  </si>
  <si>
    <t>10.10.</t>
  </si>
  <si>
    <t>23.10.</t>
  </si>
  <si>
    <t>objednávka LF8/365</t>
  </si>
  <si>
    <t>Čistiace prostriedky</t>
  </si>
  <si>
    <t>zmluva</t>
  </si>
  <si>
    <t>17.10.</t>
  </si>
  <si>
    <t>AQUA-VIVA</t>
  </si>
  <si>
    <t>objednávka LF8/375</t>
  </si>
  <si>
    <t>deratizácia</t>
  </si>
  <si>
    <t>24.10.</t>
  </si>
  <si>
    <t>Datacomp s.r.o.</t>
  </si>
  <si>
    <t>objednávka LF8/382</t>
  </si>
  <si>
    <t>nákup tlačiareň</t>
  </si>
  <si>
    <t>14.10.</t>
  </si>
  <si>
    <t>28.10.</t>
  </si>
  <si>
    <t>15.10.</t>
  </si>
  <si>
    <t>M.Juhás - kanc.technika</t>
  </si>
  <si>
    <t>servis kop.stroja</t>
  </si>
  <si>
    <t>7.10.</t>
  </si>
  <si>
    <t>13.10.</t>
  </si>
  <si>
    <t>40/2014</t>
  </si>
  <si>
    <t>8.10.</t>
  </si>
  <si>
    <t>poplatky a paušál 9/2014 ZŠ</t>
  </si>
  <si>
    <t>poplatky a paušál 9/2014 ŠJ</t>
  </si>
  <si>
    <t>29.9.</t>
  </si>
  <si>
    <t>20.10.</t>
  </si>
  <si>
    <t>1.10.</t>
  </si>
  <si>
    <t>činnosť technika PO a BOZP 3.Q 2014</t>
  </si>
  <si>
    <t>IVES</t>
  </si>
  <si>
    <t>00162957.</t>
  </si>
  <si>
    <t>aktualizácia WinIBEU</t>
  </si>
  <si>
    <t>6.10.</t>
  </si>
  <si>
    <t>stravovanie zamestnancov</t>
  </si>
  <si>
    <t>25.10.</t>
  </si>
  <si>
    <t>Pavelčákovci</t>
  </si>
  <si>
    <t>Sada CD pre 5.ročník /HV/</t>
  </si>
  <si>
    <t>2.10.</t>
  </si>
  <si>
    <t>objednávka LF8/381</t>
  </si>
  <si>
    <t>objdenávka LF8/379</t>
  </si>
  <si>
    <t>objednávka LF8/380</t>
  </si>
  <si>
    <t>poplatky a paušál 9/2014 ZŠ - mobil</t>
  </si>
  <si>
    <t>16.10.</t>
  </si>
  <si>
    <t>27.10.</t>
  </si>
  <si>
    <t>poplatky a paušál 9/2014 ŠJ- mobil</t>
  </si>
  <si>
    <t>TEHO s.r.o.</t>
  </si>
  <si>
    <t>náklady 9/2014</t>
  </si>
  <si>
    <t>21.10.</t>
  </si>
  <si>
    <t>MADMAT s.r.o.</t>
  </si>
  <si>
    <t>objednávka 20145811</t>
  </si>
  <si>
    <t>závitnica</t>
  </si>
  <si>
    <t>4.11.</t>
  </si>
  <si>
    <t>CUBS plus s.r.o.</t>
  </si>
  <si>
    <t>376/2014</t>
  </si>
  <si>
    <t>Aktualizácia Bezpečnostného projektu</t>
  </si>
  <si>
    <t>22.10.</t>
  </si>
  <si>
    <t>5.11.</t>
  </si>
  <si>
    <t>EPL s.r.o.</t>
  </si>
  <si>
    <t>objednávka</t>
  </si>
  <si>
    <t>predplatné časopisu Geografia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</si>
</sst>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4" borderId="8" applyNumberFormat="0" applyAlignment="0" applyProtection="0"/>
    <xf numFmtId="0" fontId="32" fillId="25" borderId="8" applyNumberFormat="0" applyAlignment="0" applyProtection="0"/>
    <xf numFmtId="0" fontId="33" fillId="25" borderId="9" applyNumberFormat="0" applyAlignment="0" applyProtection="0"/>
    <xf numFmtId="0" fontId="34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Alignment="1">
      <alignment/>
    </xf>
    <xf numFmtId="0" fontId="36" fillId="0" borderId="0" xfId="0" applyFont="1" applyAlignment="1">
      <alignment/>
    </xf>
    <xf numFmtId="17" fontId="36" fillId="0" borderId="0" xfId="0" applyNumberFormat="1" applyFont="1" applyAlignment="1">
      <alignment/>
    </xf>
    <xf numFmtId="0" fontId="37" fillId="0" borderId="10" xfId="0" applyFont="1" applyBorder="1" applyAlignment="1">
      <alignment/>
    </xf>
    <xf numFmtId="0" fontId="37" fillId="0" borderId="11" xfId="0" applyFont="1" applyBorder="1" applyAlignment="1">
      <alignment/>
    </xf>
    <xf numFmtId="0" fontId="37" fillId="0" borderId="12" xfId="0" applyFont="1" applyBorder="1" applyAlignment="1">
      <alignment/>
    </xf>
    <xf numFmtId="0" fontId="37" fillId="0" borderId="13" xfId="0" applyFont="1" applyBorder="1" applyAlignment="1">
      <alignment/>
    </xf>
    <xf numFmtId="0" fontId="37" fillId="0" borderId="14" xfId="0" applyFont="1" applyBorder="1" applyAlignment="1">
      <alignment/>
    </xf>
    <xf numFmtId="0" fontId="36" fillId="0" borderId="15" xfId="0" applyFont="1" applyBorder="1" applyAlignment="1">
      <alignment/>
    </xf>
    <xf numFmtId="14" fontId="37" fillId="0" borderId="11" xfId="0" applyNumberFormat="1" applyFont="1" applyBorder="1" applyAlignment="1">
      <alignment/>
    </xf>
    <xf numFmtId="14" fontId="37" fillId="0" borderId="13" xfId="0" applyNumberFormat="1" applyFont="1" applyBorder="1" applyAlignment="1">
      <alignment/>
    </xf>
    <xf numFmtId="14" fontId="37" fillId="0" borderId="16" xfId="0" applyNumberFormat="1" applyFont="1" applyBorder="1" applyAlignment="1">
      <alignment/>
    </xf>
    <xf numFmtId="0" fontId="36" fillId="0" borderId="17" xfId="0" applyFont="1" applyBorder="1" applyAlignment="1">
      <alignment/>
    </xf>
    <xf numFmtId="0" fontId="36" fillId="0" borderId="18" xfId="0" applyFont="1" applyBorder="1" applyAlignment="1">
      <alignment/>
    </xf>
    <xf numFmtId="14" fontId="37" fillId="0" borderId="19" xfId="0" applyNumberFormat="1" applyFont="1" applyBorder="1" applyAlignment="1">
      <alignment/>
    </xf>
    <xf numFmtId="0" fontId="36" fillId="0" borderId="0" xfId="0" applyNumberFormat="1" applyFont="1" applyAlignment="1">
      <alignment horizontal="center"/>
    </xf>
    <xf numFmtId="0" fontId="0" fillId="0" borderId="0" xfId="0" applyNumberFormat="1" applyAlignment="1">
      <alignment/>
    </xf>
    <xf numFmtId="0" fontId="36" fillId="0" borderId="15" xfId="0" applyNumberFormat="1" applyFont="1" applyBorder="1" applyAlignment="1">
      <alignment horizontal="center"/>
    </xf>
    <xf numFmtId="0" fontId="37" fillId="0" borderId="11" xfId="0" applyNumberFormat="1" applyFont="1" applyBorder="1" applyAlignment="1">
      <alignment horizontal="center"/>
    </xf>
    <xf numFmtId="0" fontId="37" fillId="0" borderId="13" xfId="0" applyNumberFormat="1" applyFont="1" applyBorder="1" applyAlignment="1">
      <alignment horizontal="center"/>
    </xf>
    <xf numFmtId="0" fontId="36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37" fillId="0" borderId="11" xfId="0" applyNumberFormat="1" applyFont="1" applyBorder="1" applyAlignment="1">
      <alignment/>
    </xf>
    <xf numFmtId="0" fontId="37" fillId="0" borderId="13" xfId="0" applyNumberFormat="1" applyFont="1" applyBorder="1" applyAlignment="1">
      <alignment/>
    </xf>
    <xf numFmtId="0" fontId="37" fillId="0" borderId="20" xfId="0" applyNumberFormat="1" applyFont="1" applyBorder="1" applyAlignment="1">
      <alignment/>
    </xf>
    <xf numFmtId="0" fontId="37" fillId="0" borderId="20" xfId="0" applyFont="1" applyBorder="1" applyAlignment="1">
      <alignment/>
    </xf>
    <xf numFmtId="14" fontId="37" fillId="0" borderId="20" xfId="0" applyNumberFormat="1" applyFont="1" applyBorder="1" applyAlignment="1">
      <alignment/>
    </xf>
    <xf numFmtId="0" fontId="37" fillId="0" borderId="21" xfId="0" applyFont="1" applyBorder="1" applyAlignment="1">
      <alignment/>
    </xf>
    <xf numFmtId="0" fontId="37" fillId="0" borderId="22" xfId="0" applyFont="1" applyBorder="1" applyAlignment="1">
      <alignment/>
    </xf>
    <xf numFmtId="0" fontId="37" fillId="0" borderId="23" xfId="0" applyFont="1" applyBorder="1" applyAlignment="1">
      <alignment/>
    </xf>
    <xf numFmtId="0" fontId="37" fillId="0" borderId="24" xfId="0" applyFont="1" applyBorder="1" applyAlignment="1">
      <alignment/>
    </xf>
    <xf numFmtId="8" fontId="37" fillId="0" borderId="10" xfId="0" applyNumberFormat="1" applyFont="1" applyBorder="1" applyAlignment="1">
      <alignment/>
    </xf>
    <xf numFmtId="0" fontId="37" fillId="0" borderId="25" xfId="0" applyFont="1" applyBorder="1" applyAlignment="1">
      <alignment/>
    </xf>
    <xf numFmtId="0" fontId="37" fillId="0" borderId="16" xfId="0" applyNumberFormat="1" applyFont="1" applyBorder="1" applyAlignment="1">
      <alignment/>
    </xf>
    <xf numFmtId="0" fontId="36" fillId="0" borderId="26" xfId="0" applyFont="1" applyBorder="1" applyAlignment="1">
      <alignment/>
    </xf>
    <xf numFmtId="0" fontId="36" fillId="0" borderId="15" xfId="0" applyFont="1" applyBorder="1" applyAlignment="1">
      <alignment horizontal="center"/>
    </xf>
    <xf numFmtId="2" fontId="37" fillId="0" borderId="11" xfId="0" applyNumberFormat="1" applyFont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zoomScalePageLayoutView="0" workbookViewId="0" topLeftCell="A1">
      <pane xSplit="1" ySplit="3" topLeftCell="D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L25" sqref="L25"/>
    </sheetView>
  </sheetViews>
  <sheetFormatPr defaultColWidth="9.140625" defaultRowHeight="15"/>
  <cols>
    <col min="1" max="1" width="6.8515625" style="0" customWidth="1"/>
    <col min="2" max="2" width="25.57421875" style="0" customWidth="1"/>
    <col min="3" max="3" width="17.7109375" style="17" customWidth="1"/>
    <col min="4" max="4" width="16.7109375" style="22" customWidth="1"/>
    <col min="5" max="5" width="21.28125" style="22" customWidth="1"/>
    <col min="6" max="6" width="16.7109375" style="22" customWidth="1"/>
    <col min="7" max="7" width="12.7109375" style="22" customWidth="1"/>
    <col min="8" max="8" width="46.57421875" style="0" customWidth="1"/>
    <col min="9" max="9" width="21.140625" style="0" customWidth="1"/>
    <col min="10" max="10" width="10.7109375" style="0" customWidth="1"/>
    <col min="11" max="11" width="11.00390625" style="0" customWidth="1"/>
    <col min="12" max="12" width="11.421875" style="0" customWidth="1"/>
    <col min="13" max="13" width="12.57421875" style="0" customWidth="1"/>
  </cols>
  <sheetData>
    <row r="1" spans="1:13" ht="15.75">
      <c r="A1" s="2" t="s">
        <v>25</v>
      </c>
      <c r="B1" s="3"/>
      <c r="C1" s="16"/>
      <c r="D1" s="21"/>
      <c r="E1" s="21"/>
      <c r="F1" s="21"/>
      <c r="G1" s="21"/>
      <c r="H1" s="2"/>
      <c r="I1" s="2"/>
      <c r="J1" s="2"/>
      <c r="K1" s="2"/>
      <c r="L1" s="2"/>
      <c r="M1" s="2"/>
    </row>
    <row r="2" spans="1:13" ht="15.75" thickBot="1">
      <c r="A2" s="1"/>
      <c r="B2" s="1"/>
      <c r="H2" s="1"/>
      <c r="I2" s="1"/>
      <c r="J2" s="1"/>
      <c r="K2" s="1"/>
      <c r="L2" s="1"/>
      <c r="M2" s="1"/>
    </row>
    <row r="3" spans="1:13" ht="16.5" thickBot="1">
      <c r="A3" s="35" t="s">
        <v>0</v>
      </c>
      <c r="B3" s="13" t="s">
        <v>1</v>
      </c>
      <c r="C3" s="18" t="s">
        <v>2</v>
      </c>
      <c r="D3" s="18" t="s">
        <v>3</v>
      </c>
      <c r="E3" s="18" t="s">
        <v>24</v>
      </c>
      <c r="F3" s="18" t="s">
        <v>22</v>
      </c>
      <c r="G3" s="36" t="s">
        <v>23</v>
      </c>
      <c r="H3" s="9" t="s">
        <v>4</v>
      </c>
      <c r="I3" s="9" t="s">
        <v>5</v>
      </c>
      <c r="J3" s="9" t="s">
        <v>6</v>
      </c>
      <c r="K3" s="9" t="s">
        <v>7</v>
      </c>
      <c r="L3" s="9" t="s">
        <v>8</v>
      </c>
      <c r="M3" s="14" t="s">
        <v>9</v>
      </c>
    </row>
    <row r="4" spans="1:13" ht="15.75">
      <c r="A4" s="33">
        <v>164</v>
      </c>
      <c r="B4" s="4" t="s">
        <v>46</v>
      </c>
      <c r="C4" s="19">
        <v>40387674</v>
      </c>
      <c r="D4" s="34">
        <v>2101401</v>
      </c>
      <c r="E4" s="34" t="s">
        <v>69</v>
      </c>
      <c r="F4" s="34">
        <v>126</v>
      </c>
      <c r="G4" s="37">
        <f aca="true" t="shared" si="0" ref="G4:G18">SUM(F4*1.2)</f>
        <v>151.2</v>
      </c>
      <c r="H4" s="12" t="s">
        <v>47</v>
      </c>
      <c r="I4" s="12" t="s">
        <v>66</v>
      </c>
      <c r="J4" s="12" t="s">
        <v>66</v>
      </c>
      <c r="K4" s="12" t="s">
        <v>29</v>
      </c>
      <c r="L4" s="10" t="s">
        <v>51</v>
      </c>
      <c r="M4" s="15"/>
    </row>
    <row r="5" spans="1:13" ht="15.75">
      <c r="A5" s="29">
        <v>165</v>
      </c>
      <c r="B5" s="32" t="s">
        <v>64</v>
      </c>
      <c r="C5" s="19">
        <v>31687211</v>
      </c>
      <c r="D5" s="23">
        <v>20140223</v>
      </c>
      <c r="E5" s="23" t="s">
        <v>68</v>
      </c>
      <c r="F5" s="23"/>
      <c r="G5" s="37">
        <v>20</v>
      </c>
      <c r="H5" s="5" t="s">
        <v>65</v>
      </c>
      <c r="I5" s="10" t="s">
        <v>56</v>
      </c>
      <c r="J5" s="10" t="s">
        <v>21</v>
      </c>
      <c r="K5" s="10" t="s">
        <v>51</v>
      </c>
      <c r="L5" s="10" t="s">
        <v>51</v>
      </c>
      <c r="M5" s="6"/>
    </row>
    <row r="6" spans="1:13" ht="15.75">
      <c r="A6" s="29">
        <v>166</v>
      </c>
      <c r="B6" s="4" t="s">
        <v>15</v>
      </c>
      <c r="C6" s="19">
        <v>35540559</v>
      </c>
      <c r="D6" s="23">
        <v>382014</v>
      </c>
      <c r="E6" s="23"/>
      <c r="F6" s="23"/>
      <c r="G6" s="37">
        <v>1028.35</v>
      </c>
      <c r="H6" s="5" t="s">
        <v>62</v>
      </c>
      <c r="I6" s="10" t="s">
        <v>16</v>
      </c>
      <c r="J6" s="10" t="s">
        <v>21</v>
      </c>
      <c r="K6" s="10" t="s">
        <v>63</v>
      </c>
      <c r="L6" s="10" t="s">
        <v>51</v>
      </c>
      <c r="M6" s="6"/>
    </row>
    <row r="7" spans="1:13" ht="15.75">
      <c r="A7" s="29">
        <v>167</v>
      </c>
      <c r="B7" s="4" t="s">
        <v>58</v>
      </c>
      <c r="C7" s="19" t="s">
        <v>59</v>
      </c>
      <c r="D7" s="23">
        <v>5590017425</v>
      </c>
      <c r="E7" s="23" t="s">
        <v>34</v>
      </c>
      <c r="F7" s="23">
        <v>69.71</v>
      </c>
      <c r="G7" s="37">
        <f t="shared" si="0"/>
        <v>83.65199999999999</v>
      </c>
      <c r="H7" s="5" t="s">
        <v>60</v>
      </c>
      <c r="I7" s="5" t="s">
        <v>16</v>
      </c>
      <c r="J7" s="10" t="s">
        <v>61</v>
      </c>
      <c r="K7" s="10" t="s">
        <v>43</v>
      </c>
      <c r="L7" s="10" t="s">
        <v>51</v>
      </c>
      <c r="M7" s="6"/>
    </row>
    <row r="8" spans="1:13" ht="15.75">
      <c r="A8" s="29">
        <v>168</v>
      </c>
      <c r="B8" s="4" t="s">
        <v>19</v>
      </c>
      <c r="C8" s="19">
        <v>31730671</v>
      </c>
      <c r="D8" s="23">
        <v>14051119</v>
      </c>
      <c r="E8" s="23" t="s">
        <v>34</v>
      </c>
      <c r="F8" s="23">
        <v>129.46</v>
      </c>
      <c r="G8" s="37">
        <f t="shared" si="0"/>
        <v>155.352</v>
      </c>
      <c r="H8" s="5" t="s">
        <v>57</v>
      </c>
      <c r="I8" s="5" t="s">
        <v>16</v>
      </c>
      <c r="J8" s="10" t="s">
        <v>48</v>
      </c>
      <c r="K8" s="10" t="s">
        <v>43</v>
      </c>
      <c r="L8" s="10" t="s">
        <v>51</v>
      </c>
      <c r="M8" s="6"/>
    </row>
    <row r="9" spans="1:13" s="1" customFormat="1" ht="15.75">
      <c r="A9" s="29">
        <v>169</v>
      </c>
      <c r="B9" s="4" t="s">
        <v>14</v>
      </c>
      <c r="C9" s="19">
        <v>35815256</v>
      </c>
      <c r="D9" s="23">
        <v>7318059447</v>
      </c>
      <c r="E9" s="23" t="s">
        <v>34</v>
      </c>
      <c r="F9" s="23">
        <v>144.17</v>
      </c>
      <c r="G9" s="37">
        <f t="shared" si="0"/>
        <v>173.004</v>
      </c>
      <c r="H9" s="5" t="s">
        <v>17</v>
      </c>
      <c r="I9" s="10" t="s">
        <v>56</v>
      </c>
      <c r="J9" s="10" t="s">
        <v>48</v>
      </c>
      <c r="K9" s="10" t="s">
        <v>55</v>
      </c>
      <c r="L9" s="10" t="s">
        <v>51</v>
      </c>
      <c r="M9" s="6"/>
    </row>
    <row r="10" spans="1:13" ht="15.75">
      <c r="A10" s="29">
        <v>170</v>
      </c>
      <c r="B10" s="4" t="s">
        <v>12</v>
      </c>
      <c r="C10" s="19">
        <v>36570460</v>
      </c>
      <c r="D10" s="23">
        <v>2119068267</v>
      </c>
      <c r="E10" s="23" t="s">
        <v>34</v>
      </c>
      <c r="F10" s="23">
        <v>862.58</v>
      </c>
      <c r="G10" s="37">
        <f t="shared" si="0"/>
        <v>1035.096</v>
      </c>
      <c r="H10" s="5" t="s">
        <v>13</v>
      </c>
      <c r="I10" s="10" t="s">
        <v>54</v>
      </c>
      <c r="J10" s="10" t="s">
        <v>48</v>
      </c>
      <c r="K10" s="10" t="s">
        <v>55</v>
      </c>
      <c r="L10" s="10" t="s">
        <v>51</v>
      </c>
      <c r="M10" s="6"/>
    </row>
    <row r="11" spans="1:13" ht="15.75">
      <c r="A11" s="29">
        <v>171</v>
      </c>
      <c r="B11" s="4" t="s">
        <v>10</v>
      </c>
      <c r="C11" s="19">
        <v>35763469</v>
      </c>
      <c r="D11" s="23">
        <v>4766723294</v>
      </c>
      <c r="E11" s="23" t="s">
        <v>34</v>
      </c>
      <c r="F11" s="23">
        <v>18.97</v>
      </c>
      <c r="G11" s="37">
        <f t="shared" si="0"/>
        <v>22.764</v>
      </c>
      <c r="H11" s="5" t="s">
        <v>53</v>
      </c>
      <c r="I11" s="10" t="s">
        <v>16</v>
      </c>
      <c r="J11" s="10" t="s">
        <v>51</v>
      </c>
      <c r="K11" s="10" t="s">
        <v>35</v>
      </c>
      <c r="L11" s="10" t="s">
        <v>29</v>
      </c>
      <c r="M11" s="6"/>
    </row>
    <row r="12" spans="1:13" ht="15.75">
      <c r="A12" s="29">
        <v>172</v>
      </c>
      <c r="B12" s="4" t="s">
        <v>10</v>
      </c>
      <c r="C12" s="19">
        <v>35763469</v>
      </c>
      <c r="D12" s="23">
        <v>8766723283</v>
      </c>
      <c r="E12" s="23" t="s">
        <v>34</v>
      </c>
      <c r="F12" s="23">
        <v>68.99</v>
      </c>
      <c r="G12" s="37">
        <f t="shared" si="0"/>
        <v>82.788</v>
      </c>
      <c r="H12" s="5" t="s">
        <v>52</v>
      </c>
      <c r="I12" s="10" t="s">
        <v>16</v>
      </c>
      <c r="J12" s="10" t="s">
        <v>51</v>
      </c>
      <c r="K12" s="10" t="s">
        <v>35</v>
      </c>
      <c r="L12" s="10" t="s">
        <v>29</v>
      </c>
      <c r="M12" s="6"/>
    </row>
    <row r="13" spans="1:13" ht="15.75">
      <c r="A13" s="29">
        <v>173</v>
      </c>
      <c r="B13" s="4" t="s">
        <v>15</v>
      </c>
      <c r="C13" s="19">
        <v>35540559</v>
      </c>
      <c r="D13" s="23" t="s">
        <v>50</v>
      </c>
      <c r="E13" s="23" t="s">
        <v>34</v>
      </c>
      <c r="F13" s="23"/>
      <c r="G13" s="37">
        <v>22.82</v>
      </c>
      <c r="H13" s="5" t="s">
        <v>20</v>
      </c>
      <c r="I13" s="10" t="s">
        <v>16</v>
      </c>
      <c r="J13" s="10" t="s">
        <v>51</v>
      </c>
      <c r="K13" s="10" t="s">
        <v>44</v>
      </c>
      <c r="L13" s="5" t="s">
        <v>51</v>
      </c>
      <c r="M13" s="6"/>
    </row>
    <row r="14" spans="1:13" ht="15.75">
      <c r="A14" s="29">
        <v>174</v>
      </c>
      <c r="B14" s="4" t="s">
        <v>46</v>
      </c>
      <c r="C14" s="19">
        <v>40387674</v>
      </c>
      <c r="D14" s="23">
        <v>7101401</v>
      </c>
      <c r="E14" s="23" t="s">
        <v>67</v>
      </c>
      <c r="F14" s="23">
        <v>155</v>
      </c>
      <c r="G14" s="37">
        <f t="shared" si="0"/>
        <v>186</v>
      </c>
      <c r="H14" s="5" t="s">
        <v>47</v>
      </c>
      <c r="I14" s="10" t="s">
        <v>48</v>
      </c>
      <c r="J14" s="10" t="s">
        <v>49</v>
      </c>
      <c r="K14" s="10" t="s">
        <v>43</v>
      </c>
      <c r="L14" s="5" t="s">
        <v>45</v>
      </c>
      <c r="M14" s="6"/>
    </row>
    <row r="15" spans="1:13" ht="15.75">
      <c r="A15" s="29">
        <v>175</v>
      </c>
      <c r="B15" s="4" t="s">
        <v>40</v>
      </c>
      <c r="C15" s="19">
        <v>36212466</v>
      </c>
      <c r="D15" s="23">
        <v>1410332</v>
      </c>
      <c r="E15" s="23" t="s">
        <v>41</v>
      </c>
      <c r="F15" s="23">
        <v>70.83</v>
      </c>
      <c r="G15" s="37">
        <f t="shared" si="0"/>
        <v>84.996</v>
      </c>
      <c r="H15" s="5" t="s">
        <v>42</v>
      </c>
      <c r="I15" s="10" t="s">
        <v>43</v>
      </c>
      <c r="J15" s="10" t="s">
        <v>43</v>
      </c>
      <c r="K15" s="10" t="s">
        <v>44</v>
      </c>
      <c r="L15" s="10" t="s">
        <v>45</v>
      </c>
      <c r="M15" s="6"/>
    </row>
    <row r="16" spans="1:13" ht="15.75">
      <c r="A16" s="29">
        <v>176</v>
      </c>
      <c r="B16" s="4" t="s">
        <v>36</v>
      </c>
      <c r="C16" s="19">
        <v>10787186</v>
      </c>
      <c r="D16" s="23">
        <v>171014</v>
      </c>
      <c r="E16" s="23" t="s">
        <v>37</v>
      </c>
      <c r="F16" s="23"/>
      <c r="G16" s="37">
        <v>65</v>
      </c>
      <c r="H16" s="5" t="s">
        <v>38</v>
      </c>
      <c r="I16" s="10" t="s">
        <v>30</v>
      </c>
      <c r="J16" s="10" t="s">
        <v>30</v>
      </c>
      <c r="K16" s="10" t="s">
        <v>39</v>
      </c>
      <c r="L16" s="10" t="s">
        <v>30</v>
      </c>
      <c r="M16" s="6"/>
    </row>
    <row r="17" spans="1:13" ht="15.75">
      <c r="A17" s="29">
        <v>177</v>
      </c>
      <c r="B17" s="4" t="s">
        <v>11</v>
      </c>
      <c r="C17" s="19">
        <v>35540419</v>
      </c>
      <c r="D17" s="23">
        <v>14378</v>
      </c>
      <c r="E17" s="23" t="s">
        <v>34</v>
      </c>
      <c r="F17" s="23"/>
      <c r="G17" s="37">
        <v>400</v>
      </c>
      <c r="H17" s="5" t="s">
        <v>18</v>
      </c>
      <c r="I17" s="10" t="s">
        <v>16</v>
      </c>
      <c r="J17" s="10" t="s">
        <v>30</v>
      </c>
      <c r="K17" s="10" t="s">
        <v>35</v>
      </c>
      <c r="L17" s="10" t="s">
        <v>30</v>
      </c>
      <c r="M17" s="6"/>
    </row>
    <row r="18" spans="1:13" s="1" customFormat="1" ht="15.75">
      <c r="A18" s="30">
        <v>178</v>
      </c>
      <c r="B18" s="4" t="s">
        <v>26</v>
      </c>
      <c r="C18" s="19">
        <v>36577308</v>
      </c>
      <c r="D18" s="23">
        <v>20141028</v>
      </c>
      <c r="E18" s="23" t="s">
        <v>32</v>
      </c>
      <c r="F18" s="23">
        <v>413.84</v>
      </c>
      <c r="G18" s="37">
        <f t="shared" si="0"/>
        <v>496.60799999999995</v>
      </c>
      <c r="H18" s="5" t="s">
        <v>33</v>
      </c>
      <c r="I18" s="10" t="s">
        <v>29</v>
      </c>
      <c r="J18" s="10" t="s">
        <v>30</v>
      </c>
      <c r="K18" s="10" t="s">
        <v>31</v>
      </c>
      <c r="L18" s="10" t="s">
        <v>30</v>
      </c>
      <c r="M18" s="6"/>
    </row>
    <row r="19" spans="1:13" s="1" customFormat="1" ht="15.75">
      <c r="A19" s="30">
        <v>179</v>
      </c>
      <c r="B19" s="4" t="s">
        <v>26</v>
      </c>
      <c r="C19" s="19">
        <v>36577308</v>
      </c>
      <c r="D19" s="23">
        <v>20141035</v>
      </c>
      <c r="E19" s="23" t="s">
        <v>27</v>
      </c>
      <c r="F19" s="23">
        <v>553.33</v>
      </c>
      <c r="G19" s="37">
        <f>SUM(F19*1.2)</f>
        <v>663.996</v>
      </c>
      <c r="H19" s="5" t="s">
        <v>28</v>
      </c>
      <c r="I19" s="10" t="s">
        <v>29</v>
      </c>
      <c r="J19" s="10" t="s">
        <v>30</v>
      </c>
      <c r="K19" s="10" t="s">
        <v>31</v>
      </c>
      <c r="L19" s="10" t="s">
        <v>30</v>
      </c>
      <c r="M19" s="6"/>
    </row>
    <row r="20" spans="1:13" s="1" customFormat="1" ht="15.75">
      <c r="A20" s="30">
        <v>180</v>
      </c>
      <c r="B20" s="4" t="s">
        <v>10</v>
      </c>
      <c r="C20" s="19">
        <v>35763469</v>
      </c>
      <c r="D20" s="23">
        <v>7409506257</v>
      </c>
      <c r="E20" s="23" t="s">
        <v>34</v>
      </c>
      <c r="F20" s="23">
        <v>20.82</v>
      </c>
      <c r="G20" s="37">
        <f>SUM(F20*1.2)</f>
        <v>24.983999999999998</v>
      </c>
      <c r="H20" s="5" t="s">
        <v>70</v>
      </c>
      <c r="I20" s="10" t="s">
        <v>48</v>
      </c>
      <c r="J20" s="10" t="s">
        <v>71</v>
      </c>
      <c r="K20" s="10" t="s">
        <v>72</v>
      </c>
      <c r="L20" s="10" t="s">
        <v>35</v>
      </c>
      <c r="M20" s="6"/>
    </row>
    <row r="21" spans="1:13" s="1" customFormat="1" ht="15.75">
      <c r="A21" s="30">
        <v>181</v>
      </c>
      <c r="B21" s="4" t="s">
        <v>10</v>
      </c>
      <c r="C21" s="19">
        <v>35763469</v>
      </c>
      <c r="D21" s="23">
        <v>7409509637</v>
      </c>
      <c r="E21" s="23" t="s">
        <v>34</v>
      </c>
      <c r="F21" s="23">
        <v>20.82</v>
      </c>
      <c r="G21" s="37">
        <f>SUM(F21*1.2)</f>
        <v>24.983999999999998</v>
      </c>
      <c r="H21" s="5" t="s">
        <v>73</v>
      </c>
      <c r="I21" s="10" t="s">
        <v>48</v>
      </c>
      <c r="J21" s="10" t="s">
        <v>71</v>
      </c>
      <c r="K21" s="10" t="s">
        <v>72</v>
      </c>
      <c r="L21" s="10" t="s">
        <v>35</v>
      </c>
      <c r="M21" s="6"/>
    </row>
    <row r="22" spans="1:13" s="1" customFormat="1" ht="15.75">
      <c r="A22" s="30">
        <v>182</v>
      </c>
      <c r="B22" s="4" t="s">
        <v>74</v>
      </c>
      <c r="C22" s="19">
        <v>31679692</v>
      </c>
      <c r="D22" s="23">
        <v>4005000109</v>
      </c>
      <c r="E22" s="23" t="s">
        <v>34</v>
      </c>
      <c r="F22" s="23">
        <v>3899.57</v>
      </c>
      <c r="G22" s="37">
        <f>SUM(F22*1.2)</f>
        <v>4679.484</v>
      </c>
      <c r="H22" s="5" t="s">
        <v>75</v>
      </c>
      <c r="I22" s="10" t="s">
        <v>16</v>
      </c>
      <c r="J22" s="10" t="s">
        <v>71</v>
      </c>
      <c r="K22" s="10" t="s">
        <v>76</v>
      </c>
      <c r="L22" s="10" t="s">
        <v>35</v>
      </c>
      <c r="M22" s="6"/>
    </row>
    <row r="23" spans="1:13" s="1" customFormat="1" ht="15.75">
      <c r="A23" s="30">
        <v>183</v>
      </c>
      <c r="B23" s="4" t="s">
        <v>77</v>
      </c>
      <c r="C23" s="19">
        <v>36364398</v>
      </c>
      <c r="D23" s="23">
        <v>14134423</v>
      </c>
      <c r="E23" s="23" t="s">
        <v>78</v>
      </c>
      <c r="F23" s="23">
        <v>31.19</v>
      </c>
      <c r="G23" s="37">
        <f>SUM(F23*1.2)</f>
        <v>37.428</v>
      </c>
      <c r="H23" s="5" t="s">
        <v>79</v>
      </c>
      <c r="I23" s="10" t="s">
        <v>35</v>
      </c>
      <c r="J23" s="10" t="s">
        <v>35</v>
      </c>
      <c r="K23" s="10" t="s">
        <v>80</v>
      </c>
      <c r="L23" s="10" t="s">
        <v>35</v>
      </c>
      <c r="M23" s="6"/>
    </row>
    <row r="24" spans="1:13" s="1" customFormat="1" ht="15.75">
      <c r="A24" s="30">
        <v>184</v>
      </c>
      <c r="B24" s="4" t="s">
        <v>81</v>
      </c>
      <c r="C24" s="19">
        <v>46943404</v>
      </c>
      <c r="D24" s="23" t="s">
        <v>82</v>
      </c>
      <c r="E24" s="23" t="s">
        <v>34</v>
      </c>
      <c r="F24" s="23">
        <v>50</v>
      </c>
      <c r="G24" s="23">
        <f>SUM(F24*1.2)</f>
        <v>60</v>
      </c>
      <c r="H24" s="5" t="s">
        <v>83</v>
      </c>
      <c r="I24" s="10" t="s">
        <v>84</v>
      </c>
      <c r="J24" s="10" t="s">
        <v>31</v>
      </c>
      <c r="K24" s="10" t="s">
        <v>85</v>
      </c>
      <c r="L24" s="10" t="s">
        <v>31</v>
      </c>
      <c r="M24" s="6"/>
    </row>
    <row r="25" spans="1:13" s="1" customFormat="1" ht="15.75">
      <c r="A25" s="30">
        <v>185</v>
      </c>
      <c r="B25" s="4" t="s">
        <v>86</v>
      </c>
      <c r="C25" s="19">
        <v>46724605</v>
      </c>
      <c r="D25" s="23">
        <v>2014068</v>
      </c>
      <c r="E25" s="23" t="s">
        <v>87</v>
      </c>
      <c r="F25" s="23"/>
      <c r="G25" s="23">
        <v>12</v>
      </c>
      <c r="H25" s="5" t="s">
        <v>88</v>
      </c>
      <c r="I25" s="10"/>
      <c r="J25" s="10" t="s">
        <v>31</v>
      </c>
      <c r="K25" s="10" t="s">
        <v>80</v>
      </c>
      <c r="L25" s="10" t="s">
        <v>31</v>
      </c>
      <c r="M25" s="6"/>
    </row>
    <row r="26" spans="1:13" s="1" customFormat="1" ht="15.75">
      <c r="A26" s="30"/>
      <c r="B26" s="4"/>
      <c r="C26" s="19"/>
      <c r="D26" s="23"/>
      <c r="E26" s="23"/>
      <c r="F26" s="23"/>
      <c r="G26" s="23"/>
      <c r="H26" s="5"/>
      <c r="I26" s="10"/>
      <c r="J26" s="10"/>
      <c r="K26" s="10"/>
      <c r="L26" s="10"/>
      <c r="M26" s="6"/>
    </row>
    <row r="27" spans="1:13" ht="15.75">
      <c r="A27" s="30"/>
      <c r="B27" s="4"/>
      <c r="C27" s="19"/>
      <c r="D27" s="25"/>
      <c r="E27" s="25"/>
      <c r="F27" s="25"/>
      <c r="G27" s="25"/>
      <c r="H27" s="26"/>
      <c r="I27" s="27"/>
      <c r="J27" s="27"/>
      <c r="K27" s="27"/>
      <c r="L27" s="27"/>
      <c r="M27" s="28"/>
    </row>
    <row r="28" spans="1:13" s="1" customFormat="1" ht="15.75">
      <c r="A28" s="29"/>
      <c r="B28" s="5"/>
      <c r="C28" s="19"/>
      <c r="D28" s="23"/>
      <c r="E28" s="23"/>
      <c r="F28" s="23"/>
      <c r="G28" s="23"/>
      <c r="H28" s="5"/>
      <c r="I28" s="10"/>
      <c r="J28" s="10"/>
      <c r="K28" s="10"/>
      <c r="L28" s="10"/>
      <c r="M28" s="6"/>
    </row>
    <row r="29" spans="1:13" s="1" customFormat="1" ht="15.75">
      <c r="A29" s="29"/>
      <c r="B29" s="5"/>
      <c r="C29" s="19"/>
      <c r="D29" s="23"/>
      <c r="E29" s="23"/>
      <c r="F29" s="23"/>
      <c r="G29" s="23"/>
      <c r="H29" s="5"/>
      <c r="I29" s="10"/>
      <c r="J29" s="10"/>
      <c r="K29" s="10"/>
      <c r="L29" s="10"/>
      <c r="M29" s="6"/>
    </row>
    <row r="30" spans="1:13" s="1" customFormat="1" ht="15.75">
      <c r="A30" s="29"/>
      <c r="B30" s="5"/>
      <c r="C30" s="19"/>
      <c r="D30" s="23"/>
      <c r="E30" s="23"/>
      <c r="F30" s="23"/>
      <c r="G30" s="23"/>
      <c r="H30" s="5"/>
      <c r="I30" s="10"/>
      <c r="J30" s="10"/>
      <c r="K30" s="10"/>
      <c r="L30" s="10"/>
      <c r="M30" s="6"/>
    </row>
    <row r="31" spans="1:13" s="1" customFormat="1" ht="15.75">
      <c r="A31" s="29"/>
      <c r="B31" s="5"/>
      <c r="C31" s="19"/>
      <c r="D31" s="23"/>
      <c r="E31" s="23"/>
      <c r="F31" s="23"/>
      <c r="G31" s="23"/>
      <c r="H31" s="5"/>
      <c r="I31" s="10"/>
      <c r="J31" s="10"/>
      <c r="K31" s="10"/>
      <c r="L31" s="10"/>
      <c r="M31" s="6"/>
    </row>
    <row r="32" spans="1:13" s="1" customFormat="1" ht="15.75">
      <c r="A32" s="29"/>
      <c r="B32" s="5"/>
      <c r="C32" s="19"/>
      <c r="D32" s="23"/>
      <c r="E32" s="23"/>
      <c r="F32" s="23"/>
      <c r="G32" s="23"/>
      <c r="H32" s="5"/>
      <c r="I32" s="10"/>
      <c r="J32" s="10"/>
      <c r="K32" s="10"/>
      <c r="L32" s="10"/>
      <c r="M32" s="6"/>
    </row>
    <row r="33" spans="1:13" s="1" customFormat="1" ht="15.75">
      <c r="A33" s="29"/>
      <c r="B33" s="5"/>
      <c r="C33" s="19"/>
      <c r="D33" s="23"/>
      <c r="E33" s="23"/>
      <c r="F33" s="23"/>
      <c r="G33" s="23"/>
      <c r="H33" s="5"/>
      <c r="I33" s="10"/>
      <c r="J33" s="10"/>
      <c r="K33" s="10"/>
      <c r="L33" s="10"/>
      <c r="M33" s="6"/>
    </row>
    <row r="34" spans="1:13" s="1" customFormat="1" ht="15.75">
      <c r="A34" s="29"/>
      <c r="B34" s="5"/>
      <c r="C34" s="19"/>
      <c r="D34" s="23"/>
      <c r="E34" s="23"/>
      <c r="F34" s="23"/>
      <c r="G34" s="23"/>
      <c r="H34" s="5"/>
      <c r="I34" s="10"/>
      <c r="J34" s="10"/>
      <c r="K34" s="10"/>
      <c r="L34" s="10"/>
      <c r="M34" s="6"/>
    </row>
    <row r="35" spans="1:13" ht="16.5" thickBot="1">
      <c r="A35" s="31"/>
      <c r="B35" s="7"/>
      <c r="C35" s="20"/>
      <c r="D35" s="24"/>
      <c r="E35" s="24"/>
      <c r="F35" s="24"/>
      <c r="G35" s="24"/>
      <c r="H35" s="7"/>
      <c r="I35" s="11"/>
      <c r="J35" s="11"/>
      <c r="K35" s="11"/>
      <c r="L35" s="11"/>
      <c r="M35" s="8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Skola</dc:creator>
  <cp:keywords/>
  <dc:description/>
  <cp:lastModifiedBy>Skola</cp:lastModifiedBy>
  <cp:lastPrinted>2014-03-04T12:52:36Z</cp:lastPrinted>
  <dcterms:created xsi:type="dcterms:W3CDTF">2012-03-06T08:45:12Z</dcterms:created>
  <dcterms:modified xsi:type="dcterms:W3CDTF">2014-10-23T12:13:43Z</dcterms:modified>
  <cp:category/>
  <cp:version/>
  <cp:contentType/>
  <cp:contentStatus/>
</cp:coreProperties>
</file>